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codeName="ThisWorkbook"/>
  <mc:AlternateContent xmlns:mc="http://schemas.openxmlformats.org/markup-compatibility/2006">
    <mc:Choice Requires="x15">
      <x15ac:absPath xmlns:x15ac="http://schemas.microsoft.com/office/spreadsheetml/2010/11/ac" url="/Users/user/Desktop/"/>
    </mc:Choice>
  </mc:AlternateContent>
  <xr:revisionPtr revIDLastSave="0" documentId="8_{585A355E-D091-984E-A402-D9AA52149164}" xr6:coauthVersionLast="47" xr6:coauthVersionMax="47" xr10:uidLastSave="{00000000-0000-0000-0000-000000000000}"/>
  <bookViews>
    <workbookView xWindow="0" yWindow="0" windowWidth="33600" windowHeight="21000" tabRatio="550" xr2:uid="{00000000-000D-0000-FFFF-FFFF00000000}"/>
  </bookViews>
  <sheets>
    <sheet name="СВАТБЕН БЮДЖЕТ" sheetId="1" r:id="rId1"/>
    <sheet name="Chart Data" sheetId="2" state="hidden" r:id="rId2"/>
  </sheets>
  <definedNames>
    <definedName name="_xlnm.Print_Titles" localSheetId="0">'СВАТБЕН БЮДЖЕТ'!$16:$17</definedName>
    <definedName name="TotalMonthlyExpenses">'СВАТБЕН БЮДЖЕТ'!$F$9</definedName>
    <definedName name="TotalMonthlyIncome">'СВАТБЕН БЮДЖЕТ'!$F$6</definedName>
    <definedName name="TotalMonthlySavings">'СВАТБЕН БЮДЖЕТ'!$F$12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8" i="1" l="1"/>
  <c r="G29" i="1"/>
  <c r="G19" i="1"/>
  <c r="G20" i="1"/>
  <c r="G21" i="1"/>
  <c r="G22" i="1"/>
  <c r="G23" i="1"/>
  <c r="G24" i="1"/>
  <c r="G25" i="1"/>
  <c r="G26" i="1"/>
  <c r="G27" i="1"/>
  <c r="G18" i="1"/>
  <c r="F9" i="1"/>
  <c r="F12" i="1" s="1"/>
  <c r="F15" i="1" s="1"/>
  <c r="H18" i="1"/>
  <c r="H19" i="1"/>
  <c r="H20" i="1"/>
  <c r="H21" i="1"/>
  <c r="H22" i="1"/>
  <c r="H23" i="1"/>
  <c r="H24" i="1"/>
  <c r="H25" i="1"/>
  <c r="H26" i="1"/>
  <c r="H27" i="1"/>
  <c r="H28" i="1"/>
  <c r="H29" i="1"/>
  <c r="E19" i="1"/>
  <c r="E20" i="1"/>
  <c r="E21" i="1"/>
  <c r="E22" i="1"/>
  <c r="E23" i="1"/>
  <c r="E24" i="1"/>
  <c r="E25" i="1"/>
  <c r="E26" i="1"/>
  <c r="E27" i="1"/>
  <c r="E28" i="1"/>
  <c r="E29" i="1"/>
  <c r="E18" i="1"/>
  <c r="B6" i="2" l="1"/>
  <c r="B5" i="2" l="1"/>
  <c r="B4" i="2" s="1"/>
</calcChain>
</file>

<file path=xl/sharedStrings.xml><?xml version="1.0" encoding="utf-8"?>
<sst xmlns="http://schemas.openxmlformats.org/spreadsheetml/2006/main" count="30" uniqueCount="29">
  <si>
    <t xml:space="preserve"> </t>
  </si>
  <si>
    <t>CHART DATA</t>
  </si>
  <si>
    <t>ОБОБЩЕНИЕ</t>
  </si>
  <si>
    <t>ОБЩ СВАТБЕН БЮДЖЕТ</t>
  </si>
  <si>
    <t>ОБЩО ПЛАНИРАНИ И КАПАРИРАНИ ДО МОМЕНТА</t>
  </si>
  <si>
    <t>ОСТАВАЩ БЮДЖЕТ</t>
  </si>
  <si>
    <t>РЕСТОРАНТ</t>
  </si>
  <si>
    <t>КЕТЪРИНГ</t>
  </si>
  <si>
    <t>ПЛАНИРАНИ РАЗХОДИ</t>
  </si>
  <si>
    <t>ОСТАВАЩ БАЛАНС</t>
  </si>
  <si>
    <t>ПЕРО</t>
  </si>
  <si>
    <t>ПРЕПОРЪЧИТЕЛЕН ПРОЦЕНТ</t>
  </si>
  <si>
    <t>СВАТБЕН БЮДЖЕТ</t>
  </si>
  <si>
    <t>РАЗХОД В ПРОЦЕНТИ</t>
  </si>
  <si>
    <t>РЕЗЕРВ</t>
  </si>
  <si>
    <t>ТРАНСПОРТ</t>
  </si>
  <si>
    <t xml:space="preserve"> ПРЕПОРЪЧИТЕЛНА СУМА</t>
  </si>
  <si>
    <t>РЕАЛЕН РАЗХОД</t>
  </si>
  <si>
    <t>РЕАЛЕН ПРОЦЕНТ</t>
  </si>
  <si>
    <t>РЕАЛНИ РАЗХОДИ</t>
  </si>
  <si>
    <t>ФОТО И ВИДЕО</t>
  </si>
  <si>
    <t>СВАТБЕНА РОКЛЯ/КОСТЮМ</t>
  </si>
  <si>
    <t>АКСЕСОАРИ И ОБУВКИ</t>
  </si>
  <si>
    <t>ДИ ДЖЕЙ/ОРКЕСТЪР</t>
  </si>
  <si>
    <t>ДОПЪЛНИТЕЛНИ ЗАБАВЛЕНИЯ ЗА ГОСТИТЕ</t>
  </si>
  <si>
    <t>ДЕКОРАЦИЯ</t>
  </si>
  <si>
    <t>ЦВЕТЯ</t>
  </si>
  <si>
    <t>ПОКАНИ И ПОДАРЪЦИ ЗА ГОСТИТЕ</t>
  </si>
  <si>
    <t>* попълват се само зелените клетки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</si>
</sst>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5" formatCode="#,##0\ &quot;BGN&quot;_);\(#,##0\ &quot;BGN&quot;\)"/>
    <numFmt numFmtId="164" formatCode="&quot;$&quot;#,##0"/>
    <numFmt numFmtId="165" formatCode="&quot;$&quot;#,##0.00"/>
  </numFmts>
  <fonts count="10" x14ac:knownFonts="1">
    <font>
      <sz val="10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10"/>
      <color theme="2" tint="-9.9978637043366805E-2"/>
      <name val="Century Gothic"/>
      <family val="2"/>
      <scheme val="minor"/>
    </font>
    <font>
      <sz val="24"/>
      <color theme="3" tint="0.24994659260841701"/>
      <name val="Century Gothic"/>
      <family val="2"/>
      <scheme val="minor"/>
    </font>
    <font>
      <sz val="10"/>
      <color theme="4"/>
      <name val="Tahoma"/>
      <family val="2"/>
      <scheme val="maj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0"/>
      <color rgb="FFFF0000"/>
      <name val="Century Gothic"/>
      <family val="2"/>
      <scheme val="minor"/>
    </font>
    <font>
      <sz val="20"/>
      <color theme="3" tint="0.24994659260841701"/>
      <name val="Century Gothic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3" tint="9.9948118533890809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3" tint="0.89999084444715716"/>
        <bgColor indexed="64"/>
      </patternFill>
    </fill>
    <fill>
      <patternFill patternType="solid">
        <fgColor theme="6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6">
    <xf numFmtId="0" fontId="0" fillId="4" borderId="0"/>
    <xf numFmtId="0" fontId="5" fillId="3" borderId="0" applyNumberFormat="0" applyBorder="0" applyProtection="0">
      <alignment horizontal="left" vertical="center"/>
    </xf>
    <xf numFmtId="0" fontId="6" fillId="4" borderId="0" applyNumberFormat="0" applyProtection="0">
      <alignment horizontal="left"/>
    </xf>
    <xf numFmtId="0" fontId="4" fillId="4" borderId="1" applyNumberFormat="0" applyAlignment="0" applyProtection="0"/>
    <xf numFmtId="164" fontId="3" fillId="4" borderId="0" applyAlignment="0" applyProtection="0"/>
    <xf numFmtId="0" fontId="1" fillId="0" borderId="0" applyNumberFormat="0" applyFill="0" applyBorder="0" applyAlignment="0" applyProtection="0"/>
  </cellStyleXfs>
  <cellXfs count="30">
    <xf numFmtId="0" fontId="0" fillId="4" borderId="0" xfId="0"/>
    <xf numFmtId="0" fontId="0" fillId="2" borderId="0" xfId="0" applyFill="1" applyAlignment="1">
      <alignment horizontal="left" vertical="center"/>
    </xf>
    <xf numFmtId="0" fontId="0" fillId="4" borderId="0" xfId="0" applyAlignment="1">
      <alignment horizontal="left"/>
    </xf>
    <xf numFmtId="165" fontId="0" fillId="4" borderId="0" xfId="0" applyNumberFormat="1" applyAlignment="1">
      <alignment horizontal="left"/>
    </xf>
    <xf numFmtId="14" fontId="0" fillId="4" borderId="0" xfId="0" applyNumberFormat="1" applyAlignment="1">
      <alignment horizontal="left"/>
    </xf>
    <xf numFmtId="0" fontId="5" fillId="3" borderId="0" xfId="1" applyBorder="1">
      <alignment horizontal="left" vertical="center"/>
    </xf>
    <xf numFmtId="9" fontId="7" fillId="4" borderId="0" xfId="0" applyNumberFormat="1" applyFont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6" fillId="5" borderId="0" xfId="2" applyFill="1">
      <alignment horizontal="left"/>
    </xf>
    <xf numFmtId="0" fontId="8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left" vertical="center"/>
    </xf>
    <xf numFmtId="0" fontId="4" fillId="5" borderId="1" xfId="3" applyFill="1" applyAlignment="1"/>
    <xf numFmtId="0" fontId="0" fillId="5" borderId="0" xfId="0" applyFill="1"/>
    <xf numFmtId="5" fontId="3" fillId="5" borderId="0" xfId="4" applyNumberFormat="1" applyFill="1" applyAlignment="1">
      <alignment horizontal="left" vertical="top"/>
    </xf>
    <xf numFmtId="165" fontId="2" fillId="5" borderId="0" xfId="0" applyNumberFormat="1" applyFont="1" applyFill="1" applyAlignment="1">
      <alignment horizontal="left" vertical="center"/>
    </xf>
    <xf numFmtId="9" fontId="0" fillId="5" borderId="0" xfId="0" applyNumberFormat="1" applyFill="1" applyAlignment="1">
      <alignment vertical="center"/>
    </xf>
    <xf numFmtId="9" fontId="3" fillId="5" borderId="0" xfId="4" applyNumberFormat="1" applyFill="1" applyAlignment="1">
      <alignment horizontal="left" vertical="top"/>
    </xf>
    <xf numFmtId="0" fontId="4" fillId="5" borderId="1" xfId="3" applyFill="1" applyAlignment="1">
      <alignment horizontal="left" vertical="center"/>
    </xf>
    <xf numFmtId="0" fontId="4" fillId="5" borderId="1" xfId="3" applyFill="1" applyAlignment="1">
      <alignment horizontal="left" vertical="center" wrapText="1"/>
    </xf>
    <xf numFmtId="9" fontId="0" fillId="5" borderId="0" xfId="0" applyNumberFormat="1" applyFill="1" applyAlignment="1">
      <alignment horizontal="right" vertical="center"/>
    </xf>
    <xf numFmtId="5" fontId="0" fillId="5" borderId="0" xfId="0" applyNumberFormat="1" applyFill="1" applyAlignment="1">
      <alignment horizontal="right" vertical="center"/>
    </xf>
    <xf numFmtId="165" fontId="0" fillId="5" borderId="0" xfId="0" applyNumberFormat="1" applyFill="1" applyAlignment="1">
      <alignment horizontal="left"/>
    </xf>
    <xf numFmtId="0" fontId="0" fillId="5" borderId="0" xfId="0" applyFill="1" applyAlignment="1">
      <alignment horizontal="left"/>
    </xf>
    <xf numFmtId="14" fontId="0" fillId="5" borderId="0" xfId="0" applyNumberFormat="1" applyFill="1" applyAlignment="1">
      <alignment horizontal="left"/>
    </xf>
    <xf numFmtId="5" fontId="3" fillId="6" borderId="0" xfId="4" applyNumberFormat="1" applyFill="1" applyAlignment="1">
      <alignment horizontal="left" vertical="top"/>
    </xf>
    <xf numFmtId="5" fontId="0" fillId="6" borderId="0" xfId="0" applyNumberFormat="1" applyFill="1" applyAlignment="1">
      <alignment horizontal="right" vertical="center"/>
    </xf>
    <xf numFmtId="9" fontId="0" fillId="6" borderId="0" xfId="0" applyNumberFormat="1" applyFill="1" applyAlignment="1">
      <alignment horizontal="right" vertical="center"/>
    </xf>
    <xf numFmtId="0" fontId="0" fillId="6" borderId="0" xfId="0" applyFill="1" applyAlignment="1">
      <alignment horizontal="left"/>
    </xf>
    <xf numFmtId="14" fontId="0" fillId="6" borderId="0" xfId="0" applyNumberFormat="1" applyFill="1" applyAlignment="1">
      <alignment horizontal="left"/>
    </xf>
    <xf numFmtId="165" fontId="9" fillId="6" borderId="0" xfId="0" applyNumberFormat="1" applyFont="1" applyFill="1" applyAlignment="1">
      <alignment horizontal="left"/>
    </xf>
  </cellXfs>
  <cellStyles count="6"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Normal" xfId="0" builtinId="0" customBuiltin="1"/>
    <cellStyle name="Title" xfId="1" builtinId="15" customBuiltin="1"/>
  </cellStyles>
  <dxfs count="14">
    <dxf>
      <font>
        <name val="Century Gothic"/>
        <scheme val="minor"/>
      </font>
      <fill>
        <patternFill patternType="solid">
          <fgColor indexed="64"/>
          <bgColor theme="3" tint="0.89999084444715716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3" tint="0.89999084444715716"/>
        </patternFill>
      </fill>
    </dxf>
    <dxf>
      <font>
        <name val="Century Gothic"/>
        <scheme val="minor"/>
      </font>
      <numFmt numFmtId="9" formatCode="#,##0\ &quot;BGN&quot;_);\(#,##0\ &quot;BGN&quot;\)"/>
      <fill>
        <patternFill patternType="solid">
          <fgColor indexed="64"/>
          <bgColor theme="3" tint="0.89999084444715716"/>
        </patternFill>
      </fill>
      <alignment horizontal="right" vertical="center" textRotation="0" wrapText="0" indent="0" justifyLastLine="0" shrinkToFit="0" readingOrder="0"/>
    </dxf>
    <dxf>
      <font>
        <name val="Century Gothic"/>
        <scheme val="minor"/>
      </font>
      <numFmt numFmtId="13" formatCode="0%"/>
      <fill>
        <patternFill patternType="solid">
          <fgColor indexed="64"/>
          <bgColor theme="3" tint="0.89999084444715716"/>
        </patternFill>
      </fill>
      <alignment horizontal="righ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3" tint="0.89999084444715716"/>
        </patternFill>
      </fill>
      <alignment horizontal="lef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3" tint="0.89999084444715716"/>
        </patternFill>
      </fill>
      <alignment horizontal="left" vertical="center" textRotation="0" wrapText="0" indent="0" justifyLastLine="0" shrinkToFit="0" readingOrder="0"/>
    </dxf>
    <dxf>
      <fill>
        <patternFill patternType="solid">
          <fgColor indexed="64"/>
          <bgColor theme="3" tint="0.89999084444715716"/>
        </patternFill>
      </fill>
    </dxf>
    <dxf>
      <font>
        <name val="Century Gothic"/>
        <scheme val="minor"/>
      </font>
      <numFmt numFmtId="9" formatCode="#,##0\ &quot;BGN&quot;_);\(#,##0\ &quot;BGN&quot;\)"/>
      <fill>
        <patternFill patternType="solid">
          <fgColor indexed="64"/>
          <bgColor theme="3" tint="0.89999084444715716"/>
        </patternFill>
      </fill>
      <alignment horizontal="right" vertical="center" textRotation="0" wrapText="0" indent="0" justifyLastLine="0" shrinkToFit="0" readingOrder="0"/>
    </dxf>
    <dxf>
      <font>
        <name val="Century Gothic"/>
        <scheme val="minor"/>
      </font>
      <numFmt numFmtId="13" formatCode="0%"/>
      <fill>
        <patternFill patternType="solid">
          <fgColor indexed="64"/>
          <bgColor theme="3" tint="0.89999084444715716"/>
        </patternFill>
      </fill>
      <alignment horizontal="right" vertical="center" textRotation="0" wrapText="0" indent="0" justifyLastLine="0" shrinkToFit="0" readingOrder="0"/>
    </dxf>
    <dxf>
      <font>
        <name val="Century Gothic"/>
        <scheme val="minor"/>
      </font>
      <fill>
        <patternFill patternType="solid">
          <fgColor indexed="64"/>
          <bgColor theme="3" tint="0.89999084444715716"/>
        </patternFill>
      </fill>
      <alignment horizontal="left" vertical="center" textRotation="0" wrapText="0" indent="0" justifyLastLine="0" shrinkToFit="0" readingOrder="0"/>
    </dxf>
    <dxf>
      <font>
        <color theme="7"/>
      </font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>
        <top style="double">
          <color theme="3" tint="9.9948118533890809E-2"/>
        </top>
      </border>
    </dxf>
    <dxf>
      <font>
        <b val="0"/>
        <i val="0"/>
        <color theme="4"/>
      </font>
      <fill>
        <patternFill patternType="solid">
          <fgColor theme="1"/>
          <bgColor theme="2" tint="-9.9948118533890809E-2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>
          <bgColor theme="2" tint="-9.9948118533890809E-2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TableStyleMedium2" defaultPivotStyle="PivotStyleLight16">
    <tableStyle name="Personal budget table" pivot="0" count="3" xr9:uid="{00000000-0011-0000-FFFF-FFFF00000000}">
      <tableStyleElement type="wholeTable" dxfId="13"/>
      <tableStyleElement type="headerRow" dxfId="12"/>
      <tableStyleElement type="totalRow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ПЛАНИРАНИ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'СВАТБЕН БЮДЖЕТ'!$F$6</c:f>
              <c:numCache>
                <c:formatCode>"BGN"#,##0_);\("BGN"#,##0\)</c:formatCode>
                <c:ptCount val="1"/>
                <c:pt idx="0">
                  <c:v>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ПОХАРЧЕНИ</c:v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'СВАТБЕН БЮДЖЕТ'!$F$9</c:f>
              <c:numCache>
                <c:formatCode>"BGN"#,##0_);\("BGN"#,##0\)</c:formatCode>
                <c:ptCount val="1"/>
                <c:pt idx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274295816"/>
        <c:axId val="274296208"/>
      </c:barChart>
      <c:catAx>
        <c:axId val="274295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G"/>
          </a:p>
        </c:txPr>
        <c:crossAx val="274296208"/>
        <c:crosses val="autoZero"/>
        <c:auto val="1"/>
        <c:lblAlgn val="ctr"/>
        <c:lblOffset val="100"/>
        <c:noMultiLvlLbl val="0"/>
      </c:catAx>
      <c:valAx>
        <c:axId val="274296208"/>
        <c:scaling>
          <c:orientation val="minMax"/>
        </c:scaling>
        <c:delete val="0"/>
        <c:axPos val="l"/>
        <c:numFmt formatCode="&quot;BGN&quot;#,##0_);\(&quot;BGN&quot;#,##0\)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BG"/>
          </a:p>
        </c:txPr>
        <c:crossAx val="274295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8281840413974934"/>
          <c:y val="0.89169339188382579"/>
          <c:w val="0.77258841220149943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BG"/>
        </a:p>
      </c:txPr>
    </c:legend>
    <c:plotVisOnly val="1"/>
    <c:dispBlanksAs val="gap"/>
    <c:showDLblsOverMax val="0"/>
  </c:chart>
  <c:spPr>
    <a:solidFill>
      <a:schemeClr val="bg2">
        <a:lumMod val="90000"/>
      </a:schemeClr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BG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EA9-4669-9A55-9B918C2F1273}"/>
                </c:ext>
              </c:extLst>
            </c:dLbl>
            <c:dLbl>
              <c:idx val="1"/>
              <c:layout>
                <c:manualLayout>
                  <c:x val="1.2404568818206039E-2"/>
                  <c:y val="-0.10199328611124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98759543118179394"/>
                      <c:h val="0.99988896314623976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DEA9-4669-9A55-9B918C2F127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BG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BG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301040</xdr:colOff>
      <xdr:row>3</xdr:row>
      <xdr:rowOff>106456</xdr:rowOff>
    </xdr:from>
    <xdr:to>
      <xdr:col>10</xdr:col>
      <xdr:colOff>155865</xdr:colOff>
      <xdr:row>14</xdr:row>
      <xdr:rowOff>536864</xdr:rowOff>
    </xdr:to>
    <xdr:graphicFrame macro="">
      <xdr:nvGraphicFramePr>
        <xdr:cNvPr id="2" name="chtIncomeExpenses" descr="Column bar chart showing income and expenses." title="Income vs. Expenses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2</xdr:row>
      <xdr:rowOff>129887</xdr:rowOff>
    </xdr:from>
    <xdr:to>
      <xdr:col>2</xdr:col>
      <xdr:colOff>2132270</xdr:colOff>
      <xdr:row>16</xdr:row>
      <xdr:rowOff>59921</xdr:rowOff>
    </xdr:to>
    <xdr:graphicFrame macro="">
      <xdr:nvGraphicFramePr>
        <xdr:cNvPr id="4" name="chtIncomePct" descr="Donut chart showing percentage of income." title="Percentage of income chart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MonthlyExpenses" displayName="MonthlyExpenses" ref="C17:E30" totalsRowShown="0" headerRowDxfId="6" dataDxfId="5" headerRowCellStyle="Heading 2">
  <autoFilter ref="C17:E30" xr:uid="{00000000-0009-0000-0100-000002000000}"/>
  <tableColumns count="3">
    <tableColumn id="1" xr3:uid="{00000000-0010-0000-0100-000001000000}" name="ПЕРО" dataDxfId="9"/>
    <tableColumn id="2" xr3:uid="{00000000-0010-0000-0100-000002000000}" name="ПРЕПОРЪЧИТЕЛЕН ПРОЦЕНТ" dataDxfId="8"/>
    <tableColumn id="3" xr3:uid="{00000000-0010-0000-0100-000003000000}" name=" ПРЕПОРЪЧИТЕЛНА СУМА" dataDxfId="7">
      <calculatedColumnFormula>TotalMonthlyIncome*MonthlyExpenses[[#This Row],[ПРЕПОРЪЧИТЕЛЕН ПРОЦЕНТ]]</calculatedColumnFormula>
    </tableColumn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8962F3CA-7297-FB42-97A6-35CD4C5CC01A}" name="MonthlyExpenses6" displayName="MonthlyExpenses6" ref="G17:I30" totalsRowShown="0" headerRowDxfId="1" dataDxfId="0" headerRowCellStyle="Heading 2">
  <autoFilter ref="G17:I30" xr:uid="{8962F3CA-7297-FB42-97A6-35CD4C5CC01A}"/>
  <tableColumns count="3">
    <tableColumn id="1" xr3:uid="{FC26EE5A-F678-FB4F-BA30-820A502A73E5}" name="ПЕРО" dataDxfId="4">
      <calculatedColumnFormula>MonthlyExpenses[[#This Row],[ПЕРО]]</calculatedColumnFormula>
    </tableColumn>
    <tableColumn id="2" xr3:uid="{7667EC10-034C-E541-99BD-A72638762F9B}" name="РЕАЛЕН ПРОЦЕНТ" dataDxfId="3">
      <calculatedColumnFormula>MonthlyExpenses6[[#This Row],[РЕАЛЕН РАЗХОД]]/TotalMonthlyIncome</calculatedColumnFormula>
    </tableColumn>
    <tableColumn id="3" xr3:uid="{9EF53106-1516-9841-B3B1-028CC94AD433}" name="РЕАЛЕН РАЗХОД" dataDxfId="2">
      <calculatedColumnFormula>TotalMonthlyIncome*MonthlyExpenses6[[#This Row],[РЕАЛЕН ПРОЦЕНТ]]</calculatedColumnFormula>
    </tableColumn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="Monthly Expenses" altTextSummary="Enter monthly expense items, their due date and amounts per month.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 tint="0.249977111117893"/>
    <pageSetUpPr fitToPage="1"/>
  </sheetPr>
  <dimension ref="A1:K250"/>
  <sheetViews>
    <sheetView showGridLines="0" tabSelected="1" zoomScale="112" zoomScaleNormal="100" workbookViewId="0">
      <selection activeCell="C34" sqref="C34"/>
    </sheetView>
  </sheetViews>
  <sheetFormatPr baseColWidth="10" defaultColWidth="9.1640625" defaultRowHeight="27.75" customHeight="1" x14ac:dyDescent="0.15"/>
  <cols>
    <col min="1" max="1" width="4.5" style="2" customWidth="1"/>
    <col min="2" max="2" width="19.6640625" style="2" customWidth="1"/>
    <col min="3" max="3" width="40.83203125" style="3" customWidth="1"/>
    <col min="4" max="5" width="17.33203125" style="2" customWidth="1"/>
    <col min="6" max="6" width="17.1640625" style="4" customWidth="1"/>
    <col min="7" max="7" width="40.83203125" style="3" customWidth="1"/>
    <col min="8" max="8" width="17.33203125" style="2" customWidth="1"/>
    <col min="9" max="9" width="17.33203125" style="4" customWidth="1"/>
    <col min="10" max="10" width="22" style="3" customWidth="1"/>
    <col min="11" max="11" width="19" style="2" customWidth="1"/>
    <col min="12" max="12" width="18.33203125" style="2" customWidth="1"/>
    <col min="13" max="14" width="9.1640625" style="2"/>
    <col min="15" max="15" width="2.1640625" style="2" customWidth="1"/>
    <col min="16" max="16384" width="9.1640625" style="2"/>
  </cols>
  <sheetData>
    <row r="1" spans="1:11" s="1" customFormat="1" ht="5.25" customHeight="1" x14ac:dyDescent="0.15"/>
    <row r="2" spans="1:11" s="5" customFormat="1" ht="40.5" customHeight="1" x14ac:dyDescent="0.15">
      <c r="B2" s="5" t="s">
        <v>12</v>
      </c>
      <c r="K2" s="5" t="s">
        <v>0</v>
      </c>
    </row>
    <row r="3" spans="1:11" s="7" customFormat="1" ht="33" customHeight="1" x14ac:dyDescent="0.2">
      <c r="B3" s="8" t="s">
        <v>13</v>
      </c>
      <c r="F3" s="8" t="s">
        <v>2</v>
      </c>
    </row>
    <row r="4" spans="1:11" s="7" customFormat="1" ht="18.75" customHeight="1" x14ac:dyDescent="0.15">
      <c r="B4" s="9"/>
      <c r="E4" s="10"/>
      <c r="F4" s="11" t="s">
        <v>3</v>
      </c>
      <c r="G4" s="11"/>
    </row>
    <row r="5" spans="1:11" s="7" customFormat="1" ht="3.75" customHeight="1" x14ac:dyDescent="0.15">
      <c r="E5" s="10"/>
      <c r="F5" s="12"/>
      <c r="G5" s="12"/>
    </row>
    <row r="6" spans="1:11" s="7" customFormat="1" ht="46.5" customHeight="1" x14ac:dyDescent="0.15">
      <c r="E6" s="10"/>
      <c r="F6" s="24">
        <v>30000</v>
      </c>
      <c r="G6" s="24"/>
      <c r="I6" s="10"/>
      <c r="J6" s="14"/>
    </row>
    <row r="7" spans="1:11" s="7" customFormat="1" ht="18.75" customHeight="1" x14ac:dyDescent="0.15">
      <c r="F7" s="11" t="s">
        <v>4</v>
      </c>
      <c r="G7" s="11"/>
      <c r="I7" s="10"/>
      <c r="J7" s="14"/>
    </row>
    <row r="8" spans="1:11" s="7" customFormat="1" ht="3.75" customHeight="1" x14ac:dyDescent="0.15">
      <c r="F8" s="12"/>
      <c r="G8" s="12"/>
      <c r="I8" s="10"/>
      <c r="J8" s="14"/>
    </row>
    <row r="9" spans="1:11" s="7" customFormat="1" ht="46.5" customHeight="1" x14ac:dyDescent="0.15">
      <c r="E9" s="15"/>
      <c r="F9" s="13">
        <f>SUM(MonthlyExpenses6[РЕАЛЕН РАЗХОД])</f>
        <v>0</v>
      </c>
      <c r="G9" s="13"/>
    </row>
    <row r="10" spans="1:11" s="7" customFormat="1" ht="18.75" customHeight="1" x14ac:dyDescent="0.15">
      <c r="A10" s="15"/>
      <c r="E10" s="15"/>
      <c r="F10" s="11" t="s">
        <v>5</v>
      </c>
      <c r="G10" s="11"/>
    </row>
    <row r="11" spans="1:11" s="7" customFormat="1" ht="3.75" customHeight="1" x14ac:dyDescent="0.15">
      <c r="A11" s="15"/>
      <c r="E11" s="15"/>
      <c r="F11" s="12"/>
      <c r="G11" s="12"/>
    </row>
    <row r="12" spans="1:11" s="7" customFormat="1" ht="46.5" customHeight="1" x14ac:dyDescent="0.15">
      <c r="A12" s="15"/>
      <c r="E12" s="15"/>
      <c r="F12" s="13">
        <f>TotalMonthlyIncome-TotalMonthlyExpenses</f>
        <v>30000</v>
      </c>
      <c r="G12" s="13"/>
    </row>
    <row r="13" spans="1:11" s="7" customFormat="1" ht="18.75" customHeight="1" x14ac:dyDescent="0.15">
      <c r="A13" s="15"/>
      <c r="E13" s="15"/>
      <c r="F13" s="11" t="s">
        <v>9</v>
      </c>
      <c r="G13" s="11"/>
    </row>
    <row r="14" spans="1:11" s="7" customFormat="1" ht="3.75" customHeight="1" x14ac:dyDescent="0.15">
      <c r="A14" s="15"/>
      <c r="E14" s="15"/>
      <c r="F14" s="12"/>
      <c r="G14" s="12"/>
    </row>
    <row r="15" spans="1:11" s="7" customFormat="1" ht="46.5" customHeight="1" x14ac:dyDescent="0.15">
      <c r="A15" s="15"/>
      <c r="E15" s="15"/>
      <c r="F15" s="16">
        <f>TotalMonthlySavings/TotalMonthlyIncome</f>
        <v>1</v>
      </c>
      <c r="G15" s="16"/>
    </row>
    <row r="16" spans="1:11" s="7" customFormat="1" ht="31.5" customHeight="1" x14ac:dyDescent="0.2">
      <c r="B16" s="8"/>
      <c r="C16" s="8" t="s">
        <v>8</v>
      </c>
      <c r="D16" s="8"/>
      <c r="E16" s="8"/>
      <c r="F16" s="12"/>
      <c r="G16" s="8" t="s">
        <v>19</v>
      </c>
      <c r="H16" s="8"/>
      <c r="I16" s="8"/>
    </row>
    <row r="17" spans="1:10" s="7" customFormat="1" ht="34" customHeight="1" x14ac:dyDescent="0.15">
      <c r="C17" s="17" t="s">
        <v>10</v>
      </c>
      <c r="D17" s="18" t="s">
        <v>11</v>
      </c>
      <c r="E17" s="18" t="s">
        <v>16</v>
      </c>
      <c r="G17" s="17" t="s">
        <v>10</v>
      </c>
      <c r="H17" s="18" t="s">
        <v>18</v>
      </c>
      <c r="I17" s="17" t="s">
        <v>17</v>
      </c>
    </row>
    <row r="18" spans="1:10" s="22" customFormat="1" ht="28" customHeight="1" x14ac:dyDescent="0.15">
      <c r="A18" s="7"/>
      <c r="B18" s="7"/>
      <c r="C18" s="7" t="s">
        <v>6</v>
      </c>
      <c r="D18" s="26">
        <v>0.25</v>
      </c>
      <c r="E18" s="20">
        <f>TotalMonthlyIncome*MonthlyExpenses[[#This Row],[ПРЕПОРЪЧИТЕЛЕН ПРОЦЕНТ]]</f>
        <v>7500</v>
      </c>
      <c r="F18" s="7"/>
      <c r="G18" s="7" t="str">
        <f>MonthlyExpenses[[#This Row],[ПЕРО]]</f>
        <v>РЕСТОРАНТ</v>
      </c>
      <c r="H18" s="19">
        <f>MonthlyExpenses6[[#This Row],[РЕАЛЕН РАЗХОД]]/TotalMonthlyIncome</f>
        <v>0</v>
      </c>
      <c r="I18" s="25"/>
      <c r="J18" s="21"/>
    </row>
    <row r="19" spans="1:10" s="22" customFormat="1" ht="28" customHeight="1" x14ac:dyDescent="0.15">
      <c r="A19" s="7"/>
      <c r="B19" s="7"/>
      <c r="C19" s="7" t="s">
        <v>7</v>
      </c>
      <c r="D19" s="26">
        <v>0.2</v>
      </c>
      <c r="E19" s="20">
        <f>TotalMonthlyIncome*MonthlyExpenses[[#This Row],[ПРЕПОРЪЧИТЕЛЕН ПРОЦЕНТ]]</f>
        <v>6000</v>
      </c>
      <c r="F19" s="7"/>
      <c r="G19" s="7" t="str">
        <f>MonthlyExpenses[[#This Row],[ПЕРО]]</f>
        <v>КЕТЪРИНГ</v>
      </c>
      <c r="H19" s="19">
        <f>MonthlyExpenses6[[#This Row],[РЕАЛЕН РАЗХОД]]/TotalMonthlyIncome</f>
        <v>0</v>
      </c>
      <c r="I19" s="25"/>
      <c r="J19" s="21"/>
    </row>
    <row r="20" spans="1:10" s="22" customFormat="1" ht="28" customHeight="1" x14ac:dyDescent="0.15">
      <c r="A20" s="7"/>
      <c r="B20" s="7"/>
      <c r="C20" s="7" t="s">
        <v>20</v>
      </c>
      <c r="D20" s="26">
        <v>0.15</v>
      </c>
      <c r="E20" s="20">
        <f>TotalMonthlyIncome*MonthlyExpenses[[#This Row],[ПРЕПОРЪЧИТЕЛЕН ПРОЦЕНТ]]</f>
        <v>4500</v>
      </c>
      <c r="F20" s="7"/>
      <c r="G20" s="7" t="str">
        <f>MonthlyExpenses[[#This Row],[ПЕРО]]</f>
        <v>ФОТО И ВИДЕО</v>
      </c>
      <c r="H20" s="19">
        <f>MonthlyExpenses6[[#This Row],[РЕАЛЕН РАЗХОД]]/TotalMonthlyIncome</f>
        <v>0</v>
      </c>
      <c r="I20" s="25"/>
      <c r="J20" s="21"/>
    </row>
    <row r="21" spans="1:10" s="22" customFormat="1" ht="28" customHeight="1" x14ac:dyDescent="0.15">
      <c r="A21" s="7"/>
      <c r="B21" s="7"/>
      <c r="C21" s="7" t="s">
        <v>21</v>
      </c>
      <c r="D21" s="26">
        <v>0.06</v>
      </c>
      <c r="E21" s="20">
        <f>TotalMonthlyIncome*MonthlyExpenses[[#This Row],[ПРЕПОРЪЧИТЕЛЕН ПРОЦЕНТ]]</f>
        <v>1800</v>
      </c>
      <c r="F21" s="7"/>
      <c r="G21" s="7" t="str">
        <f>MonthlyExpenses[[#This Row],[ПЕРО]]</f>
        <v>СВАТБЕНА РОКЛЯ/КОСТЮМ</v>
      </c>
      <c r="H21" s="19">
        <f>MonthlyExpenses6[[#This Row],[РЕАЛЕН РАЗХОД]]/TotalMonthlyIncome</f>
        <v>0</v>
      </c>
      <c r="I21" s="25"/>
      <c r="J21" s="21"/>
    </row>
    <row r="22" spans="1:10" s="22" customFormat="1" ht="28" customHeight="1" x14ac:dyDescent="0.15">
      <c r="A22" s="7"/>
      <c r="B22" s="7"/>
      <c r="C22" s="7" t="s">
        <v>22</v>
      </c>
      <c r="D22" s="26">
        <v>0.04</v>
      </c>
      <c r="E22" s="20">
        <f>TotalMonthlyIncome*MonthlyExpenses[[#This Row],[ПРЕПОРЪЧИТЕЛЕН ПРОЦЕНТ]]</f>
        <v>1200</v>
      </c>
      <c r="F22" s="7"/>
      <c r="G22" s="7" t="str">
        <f>MonthlyExpenses[[#This Row],[ПЕРО]]</f>
        <v>АКСЕСОАРИ И ОБУВКИ</v>
      </c>
      <c r="H22" s="19">
        <f>MonthlyExpenses6[[#This Row],[РЕАЛЕН РАЗХОД]]/TotalMonthlyIncome</f>
        <v>0</v>
      </c>
      <c r="I22" s="25"/>
      <c r="J22" s="21"/>
    </row>
    <row r="23" spans="1:10" s="22" customFormat="1" ht="28" customHeight="1" x14ac:dyDescent="0.15">
      <c r="A23" s="7"/>
      <c r="B23" s="7"/>
      <c r="C23" s="7" t="s">
        <v>23</v>
      </c>
      <c r="D23" s="26">
        <v>7.0000000000000007E-2</v>
      </c>
      <c r="E23" s="20">
        <f>TotalMonthlyIncome*MonthlyExpenses[[#This Row],[ПРЕПОРЪЧИТЕЛЕН ПРОЦЕНТ]]</f>
        <v>2100</v>
      </c>
      <c r="F23" s="7"/>
      <c r="G23" s="7" t="str">
        <f>MonthlyExpenses[[#This Row],[ПЕРО]]</f>
        <v>ДИ ДЖЕЙ/ОРКЕСТЪР</v>
      </c>
      <c r="H23" s="19">
        <f>MonthlyExpenses6[[#This Row],[РЕАЛЕН РАЗХОД]]/TotalMonthlyIncome</f>
        <v>0</v>
      </c>
      <c r="I23" s="25"/>
      <c r="J23" s="21"/>
    </row>
    <row r="24" spans="1:10" s="22" customFormat="1" ht="28" customHeight="1" x14ac:dyDescent="0.15">
      <c r="A24" s="7"/>
      <c r="B24" s="7"/>
      <c r="C24" s="7" t="s">
        <v>24</v>
      </c>
      <c r="D24" s="26">
        <v>0.03</v>
      </c>
      <c r="E24" s="20">
        <f>TotalMonthlyIncome*MonthlyExpenses[[#This Row],[ПРЕПОРЪЧИТЕЛЕН ПРОЦЕНТ]]</f>
        <v>900</v>
      </c>
      <c r="F24" s="7"/>
      <c r="G24" s="7" t="str">
        <f>MonthlyExpenses[[#This Row],[ПЕРО]]</f>
        <v>ДОПЪЛНИТЕЛНИ ЗАБАВЛЕНИЯ ЗА ГОСТИТЕ</v>
      </c>
      <c r="H24" s="19">
        <f>MonthlyExpenses6[[#This Row],[РЕАЛЕН РАЗХОД]]/TotalMonthlyIncome</f>
        <v>0</v>
      </c>
      <c r="I24" s="25"/>
      <c r="J24" s="21"/>
    </row>
    <row r="25" spans="1:10" s="22" customFormat="1" ht="28" customHeight="1" x14ac:dyDescent="0.15">
      <c r="A25" s="7"/>
      <c r="B25" s="7"/>
      <c r="C25" s="7" t="s">
        <v>25</v>
      </c>
      <c r="D25" s="26">
        <v>0.05</v>
      </c>
      <c r="E25" s="20">
        <f>TotalMonthlyIncome*MonthlyExpenses[[#This Row],[ПРЕПОРЪЧИТЕЛЕН ПРОЦЕНТ]]</f>
        <v>1500</v>
      </c>
      <c r="F25" s="7"/>
      <c r="G25" s="7" t="str">
        <f>MonthlyExpenses[[#This Row],[ПЕРО]]</f>
        <v>ДЕКОРАЦИЯ</v>
      </c>
      <c r="H25" s="19">
        <f>MonthlyExpenses6[[#This Row],[РЕАЛЕН РАЗХОД]]/TotalMonthlyIncome</f>
        <v>0</v>
      </c>
      <c r="I25" s="25"/>
      <c r="J25" s="21"/>
    </row>
    <row r="26" spans="1:10" s="22" customFormat="1" ht="28" customHeight="1" x14ac:dyDescent="0.15">
      <c r="A26" s="7"/>
      <c r="B26" s="7"/>
      <c r="C26" s="7" t="s">
        <v>26</v>
      </c>
      <c r="D26" s="26">
        <v>0.05</v>
      </c>
      <c r="E26" s="20">
        <f>TotalMonthlyIncome*MonthlyExpenses[[#This Row],[ПРЕПОРЪЧИТЕЛЕН ПРОЦЕНТ]]</f>
        <v>1500</v>
      </c>
      <c r="F26" s="7"/>
      <c r="G26" s="7" t="str">
        <f>MonthlyExpenses[[#This Row],[ПЕРО]]</f>
        <v>ЦВЕТЯ</v>
      </c>
      <c r="H26" s="19">
        <f>MonthlyExpenses6[[#This Row],[РЕАЛЕН РАЗХОД]]/TotalMonthlyIncome</f>
        <v>0</v>
      </c>
      <c r="I26" s="25"/>
      <c r="J26" s="21"/>
    </row>
    <row r="27" spans="1:10" s="22" customFormat="1" ht="28" customHeight="1" x14ac:dyDescent="0.15">
      <c r="A27" s="7"/>
      <c r="B27" s="7"/>
      <c r="C27" s="7" t="s">
        <v>27</v>
      </c>
      <c r="D27" s="26">
        <v>0.03</v>
      </c>
      <c r="E27" s="20">
        <f>TotalMonthlyIncome*MonthlyExpenses[[#This Row],[ПРЕПОРЪЧИТЕЛЕН ПРОЦЕНТ]]</f>
        <v>900</v>
      </c>
      <c r="F27" s="7"/>
      <c r="G27" s="7" t="str">
        <f>MonthlyExpenses[[#This Row],[ПЕРО]]</f>
        <v>ПОКАНИ И ПОДАРЪЦИ ЗА ГОСТИТЕ</v>
      </c>
      <c r="H27" s="19">
        <f>MonthlyExpenses6[[#This Row],[РЕАЛЕН РАЗХОД]]/TotalMonthlyIncome</f>
        <v>0</v>
      </c>
      <c r="I27" s="25"/>
      <c r="J27" s="21"/>
    </row>
    <row r="28" spans="1:10" s="22" customFormat="1" ht="28" customHeight="1" x14ac:dyDescent="0.15">
      <c r="A28" s="7"/>
      <c r="B28" s="7"/>
      <c r="C28" s="7" t="s">
        <v>15</v>
      </c>
      <c r="D28" s="26">
        <v>1.4999999999999999E-2</v>
      </c>
      <c r="E28" s="20">
        <f>TotalMonthlyIncome*MonthlyExpenses[[#This Row],[ПРЕПОРЪЧИТЕЛЕН ПРОЦЕНТ]]</f>
        <v>450</v>
      </c>
      <c r="F28" s="7"/>
      <c r="G28" s="7" t="str">
        <f>MonthlyExpenses[[#This Row],[ПЕРО]]</f>
        <v>ТРАНСПОРТ</v>
      </c>
      <c r="H28" s="19">
        <f>MonthlyExpenses6[[#This Row],[РЕАЛЕН РАЗХОД]]/TotalMonthlyIncome</f>
        <v>0</v>
      </c>
      <c r="I28" s="25"/>
      <c r="J28" s="21"/>
    </row>
    <row r="29" spans="1:10" s="22" customFormat="1" ht="28" customHeight="1" x14ac:dyDescent="0.15">
      <c r="A29" s="7"/>
      <c r="B29" s="7"/>
      <c r="C29" s="7" t="s">
        <v>14</v>
      </c>
      <c r="D29" s="26">
        <v>0.05</v>
      </c>
      <c r="E29" s="20">
        <f>TotalMonthlyIncome*MonthlyExpenses[[#This Row],[ПРЕПОРЪЧИТЕЛЕН ПРОЦЕНТ]]</f>
        <v>1500</v>
      </c>
      <c r="F29" s="7"/>
      <c r="G29" s="7" t="str">
        <f>MonthlyExpenses[[#This Row],[ПЕРО]]</f>
        <v>РЕЗЕРВ</v>
      </c>
      <c r="H29" s="19">
        <f>MonthlyExpenses6[[#This Row],[РЕАЛЕН РАЗХОД]]/TotalMonthlyIncome</f>
        <v>0</v>
      </c>
      <c r="I29" s="25"/>
      <c r="J29" s="21"/>
    </row>
    <row r="30" spans="1:10" s="22" customFormat="1" ht="28" customHeight="1" x14ac:dyDescent="0.15">
      <c r="A30" s="7"/>
      <c r="B30" s="7"/>
      <c r="C30" s="7"/>
      <c r="D30" s="19"/>
      <c r="E30" s="20"/>
      <c r="F30" s="7"/>
      <c r="G30" s="7"/>
      <c r="H30" s="19"/>
      <c r="I30" s="20"/>
      <c r="J30" s="21"/>
    </row>
    <row r="31" spans="1:10" s="22" customFormat="1" ht="27.75" customHeight="1" x14ac:dyDescent="0.15">
      <c r="C31" s="21"/>
      <c r="F31" s="23"/>
      <c r="G31" s="21"/>
      <c r="I31" s="23"/>
      <c r="J31" s="21"/>
    </row>
    <row r="32" spans="1:10" s="22" customFormat="1" ht="27.75" customHeight="1" x14ac:dyDescent="0.25">
      <c r="C32" s="29" t="s">
        <v>28</v>
      </c>
      <c r="D32" s="27"/>
      <c r="E32" s="27"/>
      <c r="F32" s="28"/>
      <c r="G32" s="21"/>
      <c r="I32" s="23"/>
      <c r="J32" s="21"/>
    </row>
    <row r="33" spans="3:10" s="22" customFormat="1" ht="27.75" customHeight="1" x14ac:dyDescent="0.15">
      <c r="C33" s="21"/>
      <c r="F33" s="23"/>
      <c r="G33" s="21"/>
      <c r="I33" s="23"/>
      <c r="J33" s="21"/>
    </row>
    <row r="34" spans="3:10" s="22" customFormat="1" ht="27.75" customHeight="1" x14ac:dyDescent="0.15">
      <c r="C34" s="21"/>
      <c r="F34" s="23"/>
      <c r="G34" s="21"/>
      <c r="I34" s="23"/>
      <c r="J34" s="21"/>
    </row>
    <row r="35" spans="3:10" s="22" customFormat="1" ht="27.75" customHeight="1" x14ac:dyDescent="0.15">
      <c r="C35" s="21"/>
      <c r="F35" s="23"/>
      <c r="G35" s="21"/>
      <c r="I35" s="23"/>
      <c r="J35" s="21"/>
    </row>
    <row r="36" spans="3:10" s="22" customFormat="1" ht="27.75" customHeight="1" x14ac:dyDescent="0.15">
      <c r="C36" s="21"/>
      <c r="F36" s="23"/>
      <c r="G36" s="21"/>
      <c r="I36" s="23"/>
      <c r="J36" s="21"/>
    </row>
    <row r="37" spans="3:10" s="22" customFormat="1" ht="27.75" customHeight="1" x14ac:dyDescent="0.15">
      <c r="C37" s="21"/>
      <c r="F37" s="23"/>
      <c r="G37" s="21"/>
      <c r="I37" s="23"/>
      <c r="J37" s="21"/>
    </row>
    <row r="38" spans="3:10" s="22" customFormat="1" ht="27.75" customHeight="1" x14ac:dyDescent="0.15">
      <c r="C38" s="21"/>
      <c r="F38" s="23"/>
      <c r="G38" s="21"/>
      <c r="I38" s="23"/>
      <c r="J38" s="21"/>
    </row>
    <row r="39" spans="3:10" s="22" customFormat="1" ht="27.75" customHeight="1" x14ac:dyDescent="0.15">
      <c r="C39" s="21"/>
      <c r="F39" s="23"/>
      <c r="G39" s="21"/>
      <c r="I39" s="23"/>
      <c r="J39" s="21"/>
    </row>
    <row r="40" spans="3:10" s="22" customFormat="1" ht="27.75" customHeight="1" x14ac:dyDescent="0.15">
      <c r="C40" s="21"/>
      <c r="F40" s="23"/>
      <c r="G40" s="21"/>
      <c r="I40" s="23"/>
      <c r="J40" s="21"/>
    </row>
    <row r="41" spans="3:10" s="22" customFormat="1" ht="27.75" customHeight="1" x14ac:dyDescent="0.15">
      <c r="C41" s="21"/>
      <c r="F41" s="23"/>
      <c r="G41" s="21"/>
      <c r="I41" s="23"/>
      <c r="J41" s="21"/>
    </row>
    <row r="42" spans="3:10" s="22" customFormat="1" ht="27.75" customHeight="1" x14ac:dyDescent="0.15">
      <c r="C42" s="21"/>
      <c r="F42" s="23"/>
      <c r="G42" s="21"/>
      <c r="I42" s="23"/>
      <c r="J42" s="21"/>
    </row>
    <row r="43" spans="3:10" s="22" customFormat="1" ht="27.75" customHeight="1" x14ac:dyDescent="0.15">
      <c r="C43" s="21"/>
      <c r="F43" s="23"/>
      <c r="G43" s="21"/>
      <c r="I43" s="23"/>
      <c r="J43" s="21"/>
    </row>
    <row r="44" spans="3:10" s="22" customFormat="1" ht="27.75" customHeight="1" x14ac:dyDescent="0.15">
      <c r="C44" s="21"/>
      <c r="F44" s="23"/>
      <c r="G44" s="21"/>
      <c r="I44" s="23"/>
      <c r="J44" s="21"/>
    </row>
    <row r="45" spans="3:10" s="22" customFormat="1" ht="27.75" customHeight="1" x14ac:dyDescent="0.15">
      <c r="C45" s="21"/>
      <c r="F45" s="23"/>
      <c r="G45" s="21"/>
      <c r="I45" s="23"/>
      <c r="J45" s="21"/>
    </row>
    <row r="46" spans="3:10" s="22" customFormat="1" ht="27.75" customHeight="1" x14ac:dyDescent="0.15">
      <c r="C46" s="21"/>
      <c r="F46" s="23"/>
      <c r="G46" s="21"/>
      <c r="I46" s="23"/>
      <c r="J46" s="21"/>
    </row>
    <row r="47" spans="3:10" s="22" customFormat="1" ht="27.75" customHeight="1" x14ac:dyDescent="0.15">
      <c r="C47" s="21"/>
      <c r="F47" s="23"/>
      <c r="G47" s="21"/>
      <c r="I47" s="23"/>
      <c r="J47" s="21"/>
    </row>
    <row r="48" spans="3:10" s="22" customFormat="1" ht="27.75" customHeight="1" x14ac:dyDescent="0.15">
      <c r="C48" s="21"/>
      <c r="F48" s="23"/>
      <c r="G48" s="21"/>
      <c r="I48" s="23"/>
      <c r="J48" s="21"/>
    </row>
    <row r="49" spans="3:10" s="22" customFormat="1" ht="27.75" customHeight="1" x14ac:dyDescent="0.15">
      <c r="C49" s="21"/>
      <c r="F49" s="23"/>
      <c r="G49" s="21"/>
      <c r="I49" s="23"/>
      <c r="J49" s="21"/>
    </row>
    <row r="50" spans="3:10" s="22" customFormat="1" ht="27.75" customHeight="1" x14ac:dyDescent="0.15">
      <c r="C50" s="21"/>
      <c r="F50" s="23"/>
      <c r="G50" s="21"/>
      <c r="I50" s="23"/>
      <c r="J50" s="21"/>
    </row>
    <row r="51" spans="3:10" s="22" customFormat="1" ht="27.75" customHeight="1" x14ac:dyDescent="0.15">
      <c r="C51" s="21"/>
      <c r="F51" s="23"/>
      <c r="G51" s="21"/>
      <c r="I51" s="23"/>
      <c r="J51" s="21"/>
    </row>
    <row r="52" spans="3:10" s="22" customFormat="1" ht="27.75" customHeight="1" x14ac:dyDescent="0.15">
      <c r="C52" s="21"/>
      <c r="F52" s="23"/>
      <c r="G52" s="21"/>
      <c r="I52" s="23"/>
      <c r="J52" s="21"/>
    </row>
    <row r="53" spans="3:10" s="22" customFormat="1" ht="27.75" customHeight="1" x14ac:dyDescent="0.15">
      <c r="C53" s="21"/>
      <c r="F53" s="23"/>
      <c r="G53" s="21"/>
      <c r="I53" s="23"/>
      <c r="J53" s="21"/>
    </row>
    <row r="54" spans="3:10" s="22" customFormat="1" ht="27.75" customHeight="1" x14ac:dyDescent="0.15">
      <c r="C54" s="21"/>
      <c r="F54" s="23"/>
      <c r="G54" s="21"/>
      <c r="I54" s="23"/>
      <c r="J54" s="21"/>
    </row>
    <row r="55" spans="3:10" s="22" customFormat="1" ht="27.75" customHeight="1" x14ac:dyDescent="0.15">
      <c r="C55" s="21"/>
      <c r="F55" s="23"/>
      <c r="G55" s="21"/>
      <c r="I55" s="23"/>
      <c r="J55" s="21"/>
    </row>
    <row r="56" spans="3:10" s="22" customFormat="1" ht="27.75" customHeight="1" x14ac:dyDescent="0.15">
      <c r="C56" s="21"/>
      <c r="F56" s="23"/>
      <c r="G56" s="21"/>
      <c r="I56" s="23"/>
      <c r="J56" s="21"/>
    </row>
    <row r="57" spans="3:10" s="22" customFormat="1" ht="27.75" customHeight="1" x14ac:dyDescent="0.15">
      <c r="C57" s="21"/>
      <c r="F57" s="23"/>
      <c r="G57" s="21"/>
      <c r="I57" s="23"/>
      <c r="J57" s="21"/>
    </row>
    <row r="58" spans="3:10" s="22" customFormat="1" ht="27.75" customHeight="1" x14ac:dyDescent="0.15">
      <c r="C58" s="21"/>
      <c r="F58" s="23"/>
      <c r="G58" s="21"/>
      <c r="I58" s="23"/>
      <c r="J58" s="21"/>
    </row>
    <row r="59" spans="3:10" s="22" customFormat="1" ht="27.75" customHeight="1" x14ac:dyDescent="0.15">
      <c r="C59" s="21"/>
      <c r="F59" s="23"/>
      <c r="G59" s="21"/>
      <c r="I59" s="23"/>
      <c r="J59" s="21"/>
    </row>
    <row r="60" spans="3:10" s="22" customFormat="1" ht="27.75" customHeight="1" x14ac:dyDescent="0.15">
      <c r="C60" s="21"/>
      <c r="F60" s="23"/>
      <c r="G60" s="21"/>
      <c r="I60" s="23"/>
      <c r="J60" s="21"/>
    </row>
    <row r="61" spans="3:10" s="22" customFormat="1" ht="27.75" customHeight="1" x14ac:dyDescent="0.15">
      <c r="C61" s="21"/>
      <c r="F61" s="23"/>
      <c r="G61" s="21"/>
      <c r="I61" s="23"/>
      <c r="J61" s="21"/>
    </row>
    <row r="62" spans="3:10" s="22" customFormat="1" ht="27.75" customHeight="1" x14ac:dyDescent="0.15">
      <c r="C62" s="21"/>
      <c r="F62" s="23"/>
      <c r="G62" s="21"/>
      <c r="I62" s="23"/>
      <c r="J62" s="21"/>
    </row>
    <row r="63" spans="3:10" s="22" customFormat="1" ht="27.75" customHeight="1" x14ac:dyDescent="0.15">
      <c r="C63" s="21"/>
      <c r="F63" s="23"/>
      <c r="G63" s="21"/>
      <c r="I63" s="23"/>
      <c r="J63" s="21"/>
    </row>
    <row r="64" spans="3:10" s="22" customFormat="1" ht="27.75" customHeight="1" x14ac:dyDescent="0.15">
      <c r="C64" s="21"/>
      <c r="F64" s="23"/>
      <c r="G64" s="21"/>
      <c r="I64" s="23"/>
      <c r="J64" s="21"/>
    </row>
    <row r="65" spans="3:10" s="22" customFormat="1" ht="27.75" customHeight="1" x14ac:dyDescent="0.15">
      <c r="C65" s="21"/>
      <c r="F65" s="23"/>
      <c r="G65" s="21"/>
      <c r="I65" s="23"/>
      <c r="J65" s="21"/>
    </row>
    <row r="66" spans="3:10" s="22" customFormat="1" ht="27.75" customHeight="1" x14ac:dyDescent="0.15">
      <c r="C66" s="21"/>
      <c r="F66" s="23"/>
      <c r="G66" s="21"/>
      <c r="I66" s="23"/>
      <c r="J66" s="21"/>
    </row>
    <row r="67" spans="3:10" s="22" customFormat="1" ht="27.75" customHeight="1" x14ac:dyDescent="0.15">
      <c r="C67" s="21"/>
      <c r="F67" s="23"/>
      <c r="G67" s="21"/>
      <c r="I67" s="23"/>
      <c r="J67" s="21"/>
    </row>
    <row r="68" spans="3:10" s="22" customFormat="1" ht="27.75" customHeight="1" x14ac:dyDescent="0.15">
      <c r="C68" s="21"/>
      <c r="F68" s="23"/>
      <c r="G68" s="21"/>
      <c r="I68" s="23"/>
      <c r="J68" s="21"/>
    </row>
    <row r="69" spans="3:10" s="22" customFormat="1" ht="27.75" customHeight="1" x14ac:dyDescent="0.15">
      <c r="C69" s="21"/>
      <c r="F69" s="23"/>
      <c r="G69" s="21"/>
      <c r="I69" s="23"/>
      <c r="J69" s="21"/>
    </row>
    <row r="70" spans="3:10" s="22" customFormat="1" ht="27.75" customHeight="1" x14ac:dyDescent="0.15">
      <c r="C70" s="21"/>
      <c r="F70" s="23"/>
      <c r="G70" s="21"/>
      <c r="I70" s="23"/>
      <c r="J70" s="21"/>
    </row>
    <row r="71" spans="3:10" s="22" customFormat="1" ht="27.75" customHeight="1" x14ac:dyDescent="0.15">
      <c r="C71" s="21"/>
      <c r="F71" s="23"/>
      <c r="G71" s="21"/>
      <c r="I71" s="23"/>
      <c r="J71" s="21"/>
    </row>
    <row r="72" spans="3:10" s="22" customFormat="1" ht="27.75" customHeight="1" x14ac:dyDescent="0.15">
      <c r="C72" s="21"/>
      <c r="F72" s="23"/>
      <c r="G72" s="21"/>
      <c r="I72" s="23"/>
      <c r="J72" s="21"/>
    </row>
    <row r="73" spans="3:10" s="22" customFormat="1" ht="27.75" customHeight="1" x14ac:dyDescent="0.15">
      <c r="C73" s="21"/>
      <c r="F73" s="23"/>
      <c r="G73" s="21"/>
      <c r="I73" s="23"/>
      <c r="J73" s="21"/>
    </row>
    <row r="74" spans="3:10" s="22" customFormat="1" ht="27.75" customHeight="1" x14ac:dyDescent="0.15">
      <c r="C74" s="21"/>
      <c r="F74" s="23"/>
      <c r="G74" s="21"/>
      <c r="I74" s="23"/>
      <c r="J74" s="21"/>
    </row>
    <row r="75" spans="3:10" s="22" customFormat="1" ht="27.75" customHeight="1" x14ac:dyDescent="0.15">
      <c r="C75" s="21"/>
      <c r="F75" s="23"/>
      <c r="G75" s="21"/>
      <c r="I75" s="23"/>
      <c r="J75" s="21"/>
    </row>
    <row r="76" spans="3:10" s="22" customFormat="1" ht="27.75" customHeight="1" x14ac:dyDescent="0.15">
      <c r="C76" s="21"/>
      <c r="F76" s="23"/>
      <c r="G76" s="21"/>
      <c r="I76" s="23"/>
      <c r="J76" s="21"/>
    </row>
    <row r="77" spans="3:10" s="22" customFormat="1" ht="27.75" customHeight="1" x14ac:dyDescent="0.15">
      <c r="C77" s="21"/>
      <c r="F77" s="23"/>
      <c r="G77" s="21"/>
      <c r="I77" s="23"/>
      <c r="J77" s="21"/>
    </row>
    <row r="78" spans="3:10" s="22" customFormat="1" ht="27.75" customHeight="1" x14ac:dyDescent="0.15">
      <c r="C78" s="21"/>
      <c r="F78" s="23"/>
      <c r="G78" s="21"/>
      <c r="I78" s="23"/>
      <c r="J78" s="21"/>
    </row>
    <row r="79" spans="3:10" s="22" customFormat="1" ht="27.75" customHeight="1" x14ac:dyDescent="0.15">
      <c r="C79" s="21"/>
      <c r="F79" s="23"/>
      <c r="G79" s="21"/>
      <c r="I79" s="23"/>
      <c r="J79" s="21"/>
    </row>
    <row r="80" spans="3:10" s="22" customFormat="1" ht="27.75" customHeight="1" x14ac:dyDescent="0.15">
      <c r="C80" s="21"/>
      <c r="F80" s="23"/>
      <c r="G80" s="21"/>
      <c r="I80" s="23"/>
      <c r="J80" s="21"/>
    </row>
    <row r="81" spans="3:10" s="22" customFormat="1" ht="27.75" customHeight="1" x14ac:dyDescent="0.15">
      <c r="C81" s="21"/>
      <c r="F81" s="23"/>
      <c r="G81" s="21"/>
      <c r="I81" s="23"/>
      <c r="J81" s="21"/>
    </row>
    <row r="82" spans="3:10" s="22" customFormat="1" ht="27.75" customHeight="1" x14ac:dyDescent="0.15">
      <c r="C82" s="21"/>
      <c r="F82" s="23"/>
      <c r="G82" s="21"/>
      <c r="I82" s="23"/>
      <c r="J82" s="21"/>
    </row>
    <row r="83" spans="3:10" s="22" customFormat="1" ht="27.75" customHeight="1" x14ac:dyDescent="0.15">
      <c r="C83" s="21"/>
      <c r="F83" s="23"/>
      <c r="G83" s="21"/>
      <c r="I83" s="23"/>
      <c r="J83" s="21"/>
    </row>
    <row r="84" spans="3:10" s="22" customFormat="1" ht="27.75" customHeight="1" x14ac:dyDescent="0.15">
      <c r="C84" s="21"/>
      <c r="F84" s="23"/>
      <c r="G84" s="21"/>
      <c r="I84" s="23"/>
      <c r="J84" s="21"/>
    </row>
    <row r="85" spans="3:10" s="22" customFormat="1" ht="27.75" customHeight="1" x14ac:dyDescent="0.15">
      <c r="C85" s="21"/>
      <c r="F85" s="23"/>
      <c r="G85" s="21"/>
      <c r="I85" s="23"/>
      <c r="J85" s="21"/>
    </row>
    <row r="86" spans="3:10" s="22" customFormat="1" ht="27.75" customHeight="1" x14ac:dyDescent="0.15">
      <c r="C86" s="21"/>
      <c r="F86" s="23"/>
      <c r="G86" s="21"/>
      <c r="I86" s="23"/>
      <c r="J86" s="21"/>
    </row>
    <row r="87" spans="3:10" s="22" customFormat="1" ht="27.75" customHeight="1" x14ac:dyDescent="0.15">
      <c r="C87" s="21"/>
      <c r="F87" s="23"/>
      <c r="G87" s="21"/>
      <c r="I87" s="23"/>
      <c r="J87" s="21"/>
    </row>
    <row r="88" spans="3:10" s="22" customFormat="1" ht="27.75" customHeight="1" x14ac:dyDescent="0.15">
      <c r="C88" s="21"/>
      <c r="F88" s="23"/>
      <c r="G88" s="21"/>
      <c r="I88" s="23"/>
      <c r="J88" s="21"/>
    </row>
    <row r="89" spans="3:10" s="22" customFormat="1" ht="27.75" customHeight="1" x14ac:dyDescent="0.15">
      <c r="C89" s="21"/>
      <c r="F89" s="23"/>
      <c r="G89" s="21"/>
      <c r="I89" s="23"/>
      <c r="J89" s="21"/>
    </row>
    <row r="90" spans="3:10" s="22" customFormat="1" ht="27.75" customHeight="1" x14ac:dyDescent="0.15">
      <c r="C90" s="21"/>
      <c r="F90" s="23"/>
      <c r="G90" s="21"/>
      <c r="I90" s="23"/>
      <c r="J90" s="21"/>
    </row>
    <row r="91" spans="3:10" s="22" customFormat="1" ht="27.75" customHeight="1" x14ac:dyDescent="0.15">
      <c r="C91" s="21"/>
      <c r="F91" s="23"/>
      <c r="G91" s="21"/>
      <c r="I91" s="23"/>
      <c r="J91" s="21"/>
    </row>
    <row r="92" spans="3:10" s="22" customFormat="1" ht="27.75" customHeight="1" x14ac:dyDescent="0.15">
      <c r="C92" s="21"/>
      <c r="F92" s="23"/>
      <c r="G92" s="21"/>
      <c r="I92" s="23"/>
      <c r="J92" s="21"/>
    </row>
    <row r="93" spans="3:10" s="22" customFormat="1" ht="27.75" customHeight="1" x14ac:dyDescent="0.15">
      <c r="C93" s="21"/>
      <c r="F93" s="23"/>
      <c r="G93" s="21"/>
      <c r="I93" s="23"/>
      <c r="J93" s="21"/>
    </row>
    <row r="94" spans="3:10" s="22" customFormat="1" ht="27.75" customHeight="1" x14ac:dyDescent="0.15">
      <c r="C94" s="21"/>
      <c r="F94" s="23"/>
      <c r="G94" s="21"/>
      <c r="I94" s="23"/>
      <c r="J94" s="21"/>
    </row>
    <row r="95" spans="3:10" s="22" customFormat="1" ht="27.75" customHeight="1" x14ac:dyDescent="0.15">
      <c r="C95" s="21"/>
      <c r="F95" s="23"/>
      <c r="G95" s="21"/>
      <c r="I95" s="23"/>
      <c r="J95" s="21"/>
    </row>
    <row r="96" spans="3:10" s="22" customFormat="1" ht="27.75" customHeight="1" x14ac:dyDescent="0.15">
      <c r="C96" s="21"/>
      <c r="F96" s="23"/>
      <c r="G96" s="21"/>
      <c r="I96" s="23"/>
      <c r="J96" s="21"/>
    </row>
    <row r="97" spans="3:10" s="22" customFormat="1" ht="27.75" customHeight="1" x14ac:dyDescent="0.15">
      <c r="C97" s="21"/>
      <c r="F97" s="23"/>
      <c r="G97" s="21"/>
      <c r="I97" s="23"/>
      <c r="J97" s="21"/>
    </row>
    <row r="98" spans="3:10" s="22" customFormat="1" ht="27.75" customHeight="1" x14ac:dyDescent="0.15">
      <c r="C98" s="21"/>
      <c r="F98" s="23"/>
      <c r="G98" s="21"/>
      <c r="I98" s="23"/>
      <c r="J98" s="21"/>
    </row>
    <row r="99" spans="3:10" s="22" customFormat="1" ht="27.75" customHeight="1" x14ac:dyDescent="0.15">
      <c r="C99" s="21"/>
      <c r="F99" s="23"/>
      <c r="G99" s="21"/>
      <c r="I99" s="23"/>
      <c r="J99" s="21"/>
    </row>
    <row r="100" spans="3:10" s="22" customFormat="1" ht="27.75" customHeight="1" x14ac:dyDescent="0.15">
      <c r="C100" s="21"/>
      <c r="F100" s="23"/>
      <c r="G100" s="21"/>
      <c r="I100" s="23"/>
      <c r="J100" s="21"/>
    </row>
    <row r="101" spans="3:10" s="22" customFormat="1" ht="27.75" customHeight="1" x14ac:dyDescent="0.15">
      <c r="C101" s="21"/>
      <c r="F101" s="23"/>
      <c r="G101" s="21"/>
      <c r="I101" s="23"/>
      <c r="J101" s="21"/>
    </row>
    <row r="102" spans="3:10" s="22" customFormat="1" ht="27.75" customHeight="1" x14ac:dyDescent="0.15">
      <c r="C102" s="21"/>
      <c r="F102" s="23"/>
      <c r="G102" s="21"/>
      <c r="I102" s="23"/>
      <c r="J102" s="21"/>
    </row>
    <row r="103" spans="3:10" s="22" customFormat="1" ht="27.75" customHeight="1" x14ac:dyDescent="0.15">
      <c r="C103" s="21"/>
      <c r="F103" s="23"/>
      <c r="G103" s="21"/>
      <c r="I103" s="23"/>
      <c r="J103" s="21"/>
    </row>
    <row r="104" spans="3:10" s="22" customFormat="1" ht="27.75" customHeight="1" x14ac:dyDescent="0.15">
      <c r="C104" s="21"/>
      <c r="F104" s="23"/>
      <c r="G104" s="21"/>
      <c r="I104" s="23"/>
      <c r="J104" s="21"/>
    </row>
    <row r="105" spans="3:10" s="22" customFormat="1" ht="27.75" customHeight="1" x14ac:dyDescent="0.15">
      <c r="C105" s="21"/>
      <c r="F105" s="23"/>
      <c r="G105" s="21"/>
      <c r="I105" s="23"/>
      <c r="J105" s="21"/>
    </row>
    <row r="106" spans="3:10" s="22" customFormat="1" ht="27.75" customHeight="1" x14ac:dyDescent="0.15">
      <c r="C106" s="21"/>
      <c r="F106" s="23"/>
      <c r="G106" s="21"/>
      <c r="I106" s="23"/>
      <c r="J106" s="21"/>
    </row>
    <row r="107" spans="3:10" s="22" customFormat="1" ht="27.75" customHeight="1" x14ac:dyDescent="0.15">
      <c r="C107" s="21"/>
      <c r="F107" s="23"/>
      <c r="G107" s="21"/>
      <c r="I107" s="23"/>
      <c r="J107" s="21"/>
    </row>
    <row r="108" spans="3:10" s="22" customFormat="1" ht="27.75" customHeight="1" x14ac:dyDescent="0.15">
      <c r="C108" s="21"/>
      <c r="F108" s="23"/>
      <c r="G108" s="21"/>
      <c r="I108" s="23"/>
      <c r="J108" s="21"/>
    </row>
    <row r="109" spans="3:10" s="22" customFormat="1" ht="27.75" customHeight="1" x14ac:dyDescent="0.15">
      <c r="C109" s="21"/>
      <c r="F109" s="23"/>
      <c r="G109" s="21"/>
      <c r="I109" s="23"/>
      <c r="J109" s="21"/>
    </row>
    <row r="110" spans="3:10" s="22" customFormat="1" ht="27.75" customHeight="1" x14ac:dyDescent="0.15">
      <c r="C110" s="21"/>
      <c r="F110" s="23"/>
      <c r="G110" s="21"/>
      <c r="I110" s="23"/>
      <c r="J110" s="21"/>
    </row>
    <row r="111" spans="3:10" s="22" customFormat="1" ht="27.75" customHeight="1" x14ac:dyDescent="0.15">
      <c r="C111" s="21"/>
      <c r="F111" s="23"/>
      <c r="G111" s="21"/>
      <c r="I111" s="23"/>
      <c r="J111" s="21"/>
    </row>
    <row r="112" spans="3:10" s="22" customFormat="1" ht="27.75" customHeight="1" x14ac:dyDescent="0.15">
      <c r="C112" s="21"/>
      <c r="F112" s="23"/>
      <c r="G112" s="21"/>
      <c r="I112" s="23"/>
      <c r="J112" s="21"/>
    </row>
    <row r="113" spans="3:10" s="22" customFormat="1" ht="27.75" customHeight="1" x14ac:dyDescent="0.15">
      <c r="C113" s="21"/>
      <c r="F113" s="23"/>
      <c r="G113" s="21"/>
      <c r="I113" s="23"/>
      <c r="J113" s="21"/>
    </row>
    <row r="114" spans="3:10" s="22" customFormat="1" ht="27.75" customHeight="1" x14ac:dyDescent="0.15">
      <c r="C114" s="21"/>
      <c r="F114" s="23"/>
      <c r="G114" s="21"/>
      <c r="I114" s="23"/>
      <c r="J114" s="21"/>
    </row>
    <row r="115" spans="3:10" s="22" customFormat="1" ht="27.75" customHeight="1" x14ac:dyDescent="0.15">
      <c r="C115" s="21"/>
      <c r="F115" s="23"/>
      <c r="G115" s="21"/>
      <c r="I115" s="23"/>
      <c r="J115" s="21"/>
    </row>
    <row r="116" spans="3:10" s="22" customFormat="1" ht="27.75" customHeight="1" x14ac:dyDescent="0.15">
      <c r="C116" s="21"/>
      <c r="F116" s="23"/>
      <c r="G116" s="21"/>
      <c r="I116" s="23"/>
      <c r="J116" s="21"/>
    </row>
    <row r="117" spans="3:10" s="22" customFormat="1" ht="27.75" customHeight="1" x14ac:dyDescent="0.15">
      <c r="C117" s="21"/>
      <c r="F117" s="23"/>
      <c r="G117" s="21"/>
      <c r="I117" s="23"/>
      <c r="J117" s="21"/>
    </row>
    <row r="118" spans="3:10" s="22" customFormat="1" ht="27.75" customHeight="1" x14ac:dyDescent="0.15">
      <c r="C118" s="21"/>
      <c r="F118" s="23"/>
      <c r="G118" s="21"/>
      <c r="I118" s="23"/>
      <c r="J118" s="21"/>
    </row>
    <row r="119" spans="3:10" s="22" customFormat="1" ht="27.75" customHeight="1" x14ac:dyDescent="0.15">
      <c r="C119" s="21"/>
      <c r="F119" s="23"/>
      <c r="G119" s="21"/>
      <c r="I119" s="23"/>
      <c r="J119" s="21"/>
    </row>
    <row r="120" spans="3:10" s="22" customFormat="1" ht="27.75" customHeight="1" x14ac:dyDescent="0.15">
      <c r="C120" s="21"/>
      <c r="F120" s="23"/>
      <c r="G120" s="21"/>
      <c r="I120" s="23"/>
      <c r="J120" s="21"/>
    </row>
    <row r="121" spans="3:10" s="22" customFormat="1" ht="27.75" customHeight="1" x14ac:dyDescent="0.15">
      <c r="C121" s="21"/>
      <c r="F121" s="23"/>
      <c r="G121" s="21"/>
      <c r="I121" s="23"/>
      <c r="J121" s="21"/>
    </row>
    <row r="122" spans="3:10" s="22" customFormat="1" ht="27.75" customHeight="1" x14ac:dyDescent="0.15">
      <c r="C122" s="21"/>
      <c r="F122" s="23"/>
      <c r="G122" s="21"/>
      <c r="I122" s="23"/>
      <c r="J122" s="21"/>
    </row>
    <row r="123" spans="3:10" s="22" customFormat="1" ht="27.75" customHeight="1" x14ac:dyDescent="0.15">
      <c r="C123" s="21"/>
      <c r="F123" s="23"/>
      <c r="G123" s="21"/>
      <c r="I123" s="23"/>
      <c r="J123" s="21"/>
    </row>
    <row r="124" spans="3:10" s="22" customFormat="1" ht="27.75" customHeight="1" x14ac:dyDescent="0.15">
      <c r="C124" s="21"/>
      <c r="F124" s="23"/>
      <c r="G124" s="21"/>
      <c r="I124" s="23"/>
      <c r="J124" s="21"/>
    </row>
    <row r="125" spans="3:10" s="22" customFormat="1" ht="27.75" customHeight="1" x14ac:dyDescent="0.15">
      <c r="C125" s="21"/>
      <c r="F125" s="23"/>
      <c r="G125" s="21"/>
      <c r="I125" s="23"/>
      <c r="J125" s="21"/>
    </row>
    <row r="126" spans="3:10" s="22" customFormat="1" ht="27.75" customHeight="1" x14ac:dyDescent="0.15">
      <c r="C126" s="21"/>
      <c r="F126" s="23"/>
      <c r="G126" s="21"/>
      <c r="I126" s="23"/>
      <c r="J126" s="21"/>
    </row>
    <row r="127" spans="3:10" s="22" customFormat="1" ht="27.75" customHeight="1" x14ac:dyDescent="0.15">
      <c r="C127" s="21"/>
      <c r="F127" s="23"/>
      <c r="G127" s="21"/>
      <c r="I127" s="23"/>
      <c r="J127" s="21"/>
    </row>
    <row r="128" spans="3:10" s="22" customFormat="1" ht="27.75" customHeight="1" x14ac:dyDescent="0.15">
      <c r="C128" s="21"/>
      <c r="F128" s="23"/>
      <c r="G128" s="21"/>
      <c r="I128" s="23"/>
      <c r="J128" s="21"/>
    </row>
    <row r="129" spans="3:10" s="22" customFormat="1" ht="27.75" customHeight="1" x14ac:dyDescent="0.15">
      <c r="C129" s="21"/>
      <c r="F129" s="23"/>
      <c r="G129" s="21"/>
      <c r="I129" s="23"/>
      <c r="J129" s="21"/>
    </row>
    <row r="130" spans="3:10" s="22" customFormat="1" ht="27.75" customHeight="1" x14ac:dyDescent="0.15">
      <c r="C130" s="21"/>
      <c r="F130" s="23"/>
      <c r="G130" s="21"/>
      <c r="I130" s="23"/>
      <c r="J130" s="21"/>
    </row>
    <row r="131" spans="3:10" s="22" customFormat="1" ht="27.75" customHeight="1" x14ac:dyDescent="0.15">
      <c r="C131" s="21"/>
      <c r="F131" s="23"/>
      <c r="G131" s="21"/>
      <c r="I131" s="23"/>
      <c r="J131" s="21"/>
    </row>
    <row r="132" spans="3:10" s="22" customFormat="1" ht="27.75" customHeight="1" x14ac:dyDescent="0.15">
      <c r="C132" s="21"/>
      <c r="F132" s="23"/>
      <c r="G132" s="21"/>
      <c r="I132" s="23"/>
      <c r="J132" s="21"/>
    </row>
    <row r="133" spans="3:10" s="22" customFormat="1" ht="27.75" customHeight="1" x14ac:dyDescent="0.15">
      <c r="C133" s="21"/>
      <c r="F133" s="23"/>
      <c r="G133" s="21"/>
      <c r="I133" s="23"/>
      <c r="J133" s="21"/>
    </row>
    <row r="134" spans="3:10" s="22" customFormat="1" ht="27.75" customHeight="1" x14ac:dyDescent="0.15">
      <c r="C134" s="21"/>
      <c r="F134" s="23"/>
      <c r="G134" s="21"/>
      <c r="I134" s="23"/>
      <c r="J134" s="21"/>
    </row>
    <row r="135" spans="3:10" s="22" customFormat="1" ht="27.75" customHeight="1" x14ac:dyDescent="0.15">
      <c r="C135" s="21"/>
      <c r="F135" s="23"/>
      <c r="G135" s="21"/>
      <c r="I135" s="23"/>
      <c r="J135" s="21"/>
    </row>
    <row r="136" spans="3:10" s="22" customFormat="1" ht="27.75" customHeight="1" x14ac:dyDescent="0.15">
      <c r="C136" s="21"/>
      <c r="F136" s="23"/>
      <c r="G136" s="21"/>
      <c r="I136" s="23"/>
      <c r="J136" s="21"/>
    </row>
    <row r="137" spans="3:10" s="22" customFormat="1" ht="27.75" customHeight="1" x14ac:dyDescent="0.15">
      <c r="C137" s="21"/>
      <c r="F137" s="23"/>
      <c r="G137" s="21"/>
      <c r="I137" s="23"/>
      <c r="J137" s="21"/>
    </row>
    <row r="138" spans="3:10" s="22" customFormat="1" ht="27.75" customHeight="1" x14ac:dyDescent="0.15">
      <c r="C138" s="21"/>
      <c r="F138" s="23"/>
      <c r="G138" s="21"/>
      <c r="I138" s="23"/>
      <c r="J138" s="21"/>
    </row>
    <row r="139" spans="3:10" s="22" customFormat="1" ht="27.75" customHeight="1" x14ac:dyDescent="0.15">
      <c r="C139" s="21"/>
      <c r="F139" s="23"/>
      <c r="G139" s="21"/>
      <c r="I139" s="23"/>
      <c r="J139" s="21"/>
    </row>
    <row r="140" spans="3:10" s="22" customFormat="1" ht="27.75" customHeight="1" x14ac:dyDescent="0.15">
      <c r="C140" s="21"/>
      <c r="F140" s="23"/>
      <c r="G140" s="21"/>
      <c r="I140" s="23"/>
      <c r="J140" s="21"/>
    </row>
    <row r="141" spans="3:10" s="22" customFormat="1" ht="27.75" customHeight="1" x14ac:dyDescent="0.15">
      <c r="C141" s="21"/>
      <c r="F141" s="23"/>
      <c r="G141" s="21"/>
      <c r="I141" s="23"/>
      <c r="J141" s="21"/>
    </row>
    <row r="142" spans="3:10" s="22" customFormat="1" ht="27.75" customHeight="1" x14ac:dyDescent="0.15">
      <c r="C142" s="21"/>
      <c r="F142" s="23"/>
      <c r="G142" s="21"/>
      <c r="I142" s="23"/>
      <c r="J142" s="21"/>
    </row>
    <row r="143" spans="3:10" s="22" customFormat="1" ht="27.75" customHeight="1" x14ac:dyDescent="0.15">
      <c r="C143" s="21"/>
      <c r="F143" s="23"/>
      <c r="G143" s="21"/>
      <c r="I143" s="23"/>
      <c r="J143" s="21"/>
    </row>
    <row r="144" spans="3:10" s="22" customFormat="1" ht="27.75" customHeight="1" x14ac:dyDescent="0.15">
      <c r="C144" s="21"/>
      <c r="F144" s="23"/>
      <c r="G144" s="21"/>
      <c r="I144" s="23"/>
      <c r="J144" s="21"/>
    </row>
    <row r="145" spans="3:10" s="22" customFormat="1" ht="27.75" customHeight="1" x14ac:dyDescent="0.15">
      <c r="C145" s="21"/>
      <c r="F145" s="23"/>
      <c r="G145" s="21"/>
      <c r="I145" s="23"/>
      <c r="J145" s="21"/>
    </row>
    <row r="146" spans="3:10" s="22" customFormat="1" ht="27.75" customHeight="1" x14ac:dyDescent="0.15">
      <c r="C146" s="21"/>
      <c r="F146" s="23"/>
      <c r="G146" s="21"/>
      <c r="I146" s="23"/>
      <c r="J146" s="21"/>
    </row>
    <row r="147" spans="3:10" s="22" customFormat="1" ht="27.75" customHeight="1" x14ac:dyDescent="0.15">
      <c r="C147" s="21"/>
      <c r="F147" s="23"/>
      <c r="G147" s="21"/>
      <c r="I147" s="23"/>
      <c r="J147" s="21"/>
    </row>
    <row r="148" spans="3:10" s="22" customFormat="1" ht="27.75" customHeight="1" x14ac:dyDescent="0.15">
      <c r="C148" s="21"/>
      <c r="F148" s="23"/>
      <c r="G148" s="21"/>
      <c r="I148" s="23"/>
      <c r="J148" s="21"/>
    </row>
    <row r="149" spans="3:10" s="22" customFormat="1" ht="27.75" customHeight="1" x14ac:dyDescent="0.15">
      <c r="C149" s="21"/>
      <c r="F149" s="23"/>
      <c r="G149" s="21"/>
      <c r="I149" s="23"/>
      <c r="J149" s="21"/>
    </row>
    <row r="150" spans="3:10" s="22" customFormat="1" ht="27.75" customHeight="1" x14ac:dyDescent="0.15">
      <c r="C150" s="21"/>
      <c r="F150" s="23"/>
      <c r="G150" s="21"/>
      <c r="I150" s="23"/>
      <c r="J150" s="21"/>
    </row>
    <row r="151" spans="3:10" s="22" customFormat="1" ht="27.75" customHeight="1" x14ac:dyDescent="0.15">
      <c r="C151" s="21"/>
      <c r="F151" s="23"/>
      <c r="G151" s="21"/>
      <c r="I151" s="23"/>
      <c r="J151" s="21"/>
    </row>
    <row r="152" spans="3:10" s="22" customFormat="1" ht="27.75" customHeight="1" x14ac:dyDescent="0.15">
      <c r="C152" s="21"/>
      <c r="F152" s="23"/>
      <c r="G152" s="21"/>
      <c r="I152" s="23"/>
      <c r="J152" s="21"/>
    </row>
    <row r="153" spans="3:10" s="22" customFormat="1" ht="27.75" customHeight="1" x14ac:dyDescent="0.15">
      <c r="C153" s="21"/>
      <c r="F153" s="23"/>
      <c r="G153" s="21"/>
      <c r="I153" s="23"/>
      <c r="J153" s="21"/>
    </row>
    <row r="154" spans="3:10" s="22" customFormat="1" ht="27.75" customHeight="1" x14ac:dyDescent="0.15">
      <c r="C154" s="21"/>
      <c r="F154" s="23"/>
      <c r="G154" s="21"/>
      <c r="I154" s="23"/>
      <c r="J154" s="21"/>
    </row>
    <row r="155" spans="3:10" s="22" customFormat="1" ht="27.75" customHeight="1" x14ac:dyDescent="0.15">
      <c r="C155" s="21"/>
      <c r="F155" s="23"/>
      <c r="G155" s="21"/>
      <c r="I155" s="23"/>
      <c r="J155" s="21"/>
    </row>
    <row r="156" spans="3:10" s="22" customFormat="1" ht="27.75" customHeight="1" x14ac:dyDescent="0.15">
      <c r="C156" s="21"/>
      <c r="F156" s="23"/>
      <c r="G156" s="21"/>
      <c r="I156" s="23"/>
      <c r="J156" s="21"/>
    </row>
    <row r="157" spans="3:10" s="22" customFormat="1" ht="27.75" customHeight="1" x14ac:dyDescent="0.15">
      <c r="C157" s="21"/>
      <c r="F157" s="23"/>
      <c r="G157" s="21"/>
      <c r="I157" s="23"/>
      <c r="J157" s="21"/>
    </row>
    <row r="158" spans="3:10" s="22" customFormat="1" ht="27.75" customHeight="1" x14ac:dyDescent="0.15">
      <c r="C158" s="21"/>
      <c r="F158" s="23"/>
      <c r="G158" s="21"/>
      <c r="I158" s="23"/>
      <c r="J158" s="21"/>
    </row>
    <row r="159" spans="3:10" s="22" customFormat="1" ht="27.75" customHeight="1" x14ac:dyDescent="0.15">
      <c r="C159" s="21"/>
      <c r="F159" s="23"/>
      <c r="G159" s="21"/>
      <c r="I159" s="23"/>
      <c r="J159" s="21"/>
    </row>
    <row r="160" spans="3:10" s="22" customFormat="1" ht="27.75" customHeight="1" x14ac:dyDescent="0.15">
      <c r="C160" s="21"/>
      <c r="F160" s="23"/>
      <c r="G160" s="21"/>
      <c r="I160" s="23"/>
      <c r="J160" s="21"/>
    </row>
    <row r="161" spans="3:10" s="22" customFormat="1" ht="27.75" customHeight="1" x14ac:dyDescent="0.15">
      <c r="C161" s="21"/>
      <c r="F161" s="23"/>
      <c r="G161" s="21"/>
      <c r="I161" s="23"/>
      <c r="J161" s="21"/>
    </row>
    <row r="162" spans="3:10" s="22" customFormat="1" ht="27.75" customHeight="1" x14ac:dyDescent="0.15">
      <c r="C162" s="21"/>
      <c r="F162" s="23"/>
      <c r="G162" s="21"/>
      <c r="I162" s="23"/>
      <c r="J162" s="21"/>
    </row>
    <row r="163" spans="3:10" s="22" customFormat="1" ht="27.75" customHeight="1" x14ac:dyDescent="0.15">
      <c r="C163" s="21"/>
      <c r="F163" s="23"/>
      <c r="G163" s="21"/>
      <c r="I163" s="23"/>
      <c r="J163" s="21"/>
    </row>
    <row r="164" spans="3:10" s="22" customFormat="1" ht="27.75" customHeight="1" x14ac:dyDescent="0.15">
      <c r="C164" s="21"/>
      <c r="F164" s="23"/>
      <c r="G164" s="21"/>
      <c r="I164" s="23"/>
      <c r="J164" s="21"/>
    </row>
    <row r="165" spans="3:10" s="22" customFormat="1" ht="27.75" customHeight="1" x14ac:dyDescent="0.15">
      <c r="C165" s="21"/>
      <c r="F165" s="23"/>
      <c r="G165" s="21"/>
      <c r="I165" s="23"/>
      <c r="J165" s="21"/>
    </row>
    <row r="166" spans="3:10" s="22" customFormat="1" ht="27.75" customHeight="1" x14ac:dyDescent="0.15">
      <c r="C166" s="21"/>
      <c r="F166" s="23"/>
      <c r="G166" s="21"/>
      <c r="I166" s="23"/>
      <c r="J166" s="21"/>
    </row>
    <row r="167" spans="3:10" s="22" customFormat="1" ht="27.75" customHeight="1" x14ac:dyDescent="0.15">
      <c r="C167" s="21"/>
      <c r="F167" s="23"/>
      <c r="G167" s="21"/>
      <c r="I167" s="23"/>
      <c r="J167" s="21"/>
    </row>
    <row r="168" spans="3:10" s="22" customFormat="1" ht="27.75" customHeight="1" x14ac:dyDescent="0.15">
      <c r="C168" s="21"/>
      <c r="F168" s="23"/>
      <c r="G168" s="21"/>
      <c r="I168" s="23"/>
      <c r="J168" s="21"/>
    </row>
    <row r="169" spans="3:10" s="22" customFormat="1" ht="27.75" customHeight="1" x14ac:dyDescent="0.15">
      <c r="C169" s="21"/>
      <c r="F169" s="23"/>
      <c r="G169" s="21"/>
      <c r="I169" s="23"/>
      <c r="J169" s="21"/>
    </row>
    <row r="170" spans="3:10" s="22" customFormat="1" ht="27.75" customHeight="1" x14ac:dyDescent="0.15">
      <c r="C170" s="21"/>
      <c r="F170" s="23"/>
      <c r="G170" s="21"/>
      <c r="I170" s="23"/>
      <c r="J170" s="21"/>
    </row>
    <row r="171" spans="3:10" s="22" customFormat="1" ht="27.75" customHeight="1" x14ac:dyDescent="0.15">
      <c r="C171" s="21"/>
      <c r="F171" s="23"/>
      <c r="G171" s="21"/>
      <c r="I171" s="23"/>
      <c r="J171" s="21"/>
    </row>
    <row r="172" spans="3:10" s="22" customFormat="1" ht="27.75" customHeight="1" x14ac:dyDescent="0.15">
      <c r="C172" s="21"/>
      <c r="F172" s="23"/>
      <c r="G172" s="21"/>
      <c r="I172" s="23"/>
      <c r="J172" s="21"/>
    </row>
    <row r="173" spans="3:10" s="22" customFormat="1" ht="27.75" customHeight="1" x14ac:dyDescent="0.15">
      <c r="C173" s="21"/>
      <c r="F173" s="23"/>
      <c r="G173" s="21"/>
      <c r="I173" s="23"/>
      <c r="J173" s="21"/>
    </row>
    <row r="174" spans="3:10" s="22" customFormat="1" ht="27.75" customHeight="1" x14ac:dyDescent="0.15">
      <c r="C174" s="21"/>
      <c r="F174" s="23"/>
      <c r="G174" s="21"/>
      <c r="I174" s="23"/>
      <c r="J174" s="21"/>
    </row>
    <row r="175" spans="3:10" s="22" customFormat="1" ht="27.75" customHeight="1" x14ac:dyDescent="0.15">
      <c r="C175" s="21"/>
      <c r="F175" s="23"/>
      <c r="G175" s="21"/>
      <c r="I175" s="23"/>
      <c r="J175" s="21"/>
    </row>
    <row r="176" spans="3:10" s="22" customFormat="1" ht="27.75" customHeight="1" x14ac:dyDescent="0.15">
      <c r="C176" s="21"/>
      <c r="F176" s="23"/>
      <c r="G176" s="21"/>
      <c r="I176" s="23"/>
      <c r="J176" s="21"/>
    </row>
    <row r="177" spans="3:10" s="22" customFormat="1" ht="27.75" customHeight="1" x14ac:dyDescent="0.15">
      <c r="C177" s="21"/>
      <c r="F177" s="23"/>
      <c r="G177" s="21"/>
      <c r="I177" s="23"/>
      <c r="J177" s="21"/>
    </row>
    <row r="178" spans="3:10" s="22" customFormat="1" ht="27.75" customHeight="1" x14ac:dyDescent="0.15">
      <c r="C178" s="21"/>
      <c r="F178" s="23"/>
      <c r="G178" s="21"/>
      <c r="I178" s="23"/>
      <c r="J178" s="21"/>
    </row>
    <row r="179" spans="3:10" s="22" customFormat="1" ht="27.75" customHeight="1" x14ac:dyDescent="0.15">
      <c r="C179" s="21"/>
      <c r="F179" s="23"/>
      <c r="G179" s="21"/>
      <c r="I179" s="23"/>
      <c r="J179" s="21"/>
    </row>
    <row r="180" spans="3:10" s="22" customFormat="1" ht="27.75" customHeight="1" x14ac:dyDescent="0.15">
      <c r="C180" s="21"/>
      <c r="F180" s="23"/>
      <c r="G180" s="21"/>
      <c r="I180" s="23"/>
      <c r="J180" s="21"/>
    </row>
    <row r="181" spans="3:10" s="22" customFormat="1" ht="27.75" customHeight="1" x14ac:dyDescent="0.15">
      <c r="C181" s="21"/>
      <c r="F181" s="23"/>
      <c r="G181" s="21"/>
      <c r="I181" s="23"/>
      <c r="J181" s="21"/>
    </row>
    <row r="182" spans="3:10" s="22" customFormat="1" ht="27.75" customHeight="1" x14ac:dyDescent="0.15">
      <c r="C182" s="21"/>
      <c r="F182" s="23"/>
      <c r="G182" s="21"/>
      <c r="I182" s="23"/>
      <c r="J182" s="21"/>
    </row>
    <row r="183" spans="3:10" s="22" customFormat="1" ht="27.75" customHeight="1" x14ac:dyDescent="0.15">
      <c r="C183" s="21"/>
      <c r="F183" s="23"/>
      <c r="G183" s="21"/>
      <c r="I183" s="23"/>
      <c r="J183" s="21"/>
    </row>
    <row r="184" spans="3:10" s="22" customFormat="1" ht="27.75" customHeight="1" x14ac:dyDescent="0.15">
      <c r="C184" s="21"/>
      <c r="F184" s="23"/>
      <c r="G184" s="21"/>
      <c r="I184" s="23"/>
      <c r="J184" s="21"/>
    </row>
    <row r="185" spans="3:10" s="22" customFormat="1" ht="27.75" customHeight="1" x14ac:dyDescent="0.15">
      <c r="C185" s="21"/>
      <c r="F185" s="23"/>
      <c r="G185" s="21"/>
      <c r="I185" s="23"/>
      <c r="J185" s="21"/>
    </row>
    <row r="186" spans="3:10" s="22" customFormat="1" ht="27.75" customHeight="1" x14ac:dyDescent="0.15">
      <c r="C186" s="21"/>
      <c r="F186" s="23"/>
      <c r="G186" s="21"/>
      <c r="I186" s="23"/>
      <c r="J186" s="21"/>
    </row>
    <row r="187" spans="3:10" s="22" customFormat="1" ht="27.75" customHeight="1" x14ac:dyDescent="0.15">
      <c r="C187" s="21"/>
      <c r="F187" s="23"/>
      <c r="G187" s="21"/>
      <c r="I187" s="23"/>
      <c r="J187" s="21"/>
    </row>
    <row r="188" spans="3:10" s="22" customFormat="1" ht="27.75" customHeight="1" x14ac:dyDescent="0.15">
      <c r="C188" s="21"/>
      <c r="F188" s="23"/>
      <c r="G188" s="21"/>
      <c r="I188" s="23"/>
      <c r="J188" s="21"/>
    </row>
    <row r="189" spans="3:10" s="22" customFormat="1" ht="27.75" customHeight="1" x14ac:dyDescent="0.15">
      <c r="C189" s="21"/>
      <c r="F189" s="23"/>
      <c r="G189" s="21"/>
      <c r="I189" s="23"/>
      <c r="J189" s="21"/>
    </row>
    <row r="190" spans="3:10" s="22" customFormat="1" ht="27.75" customHeight="1" x14ac:dyDescent="0.15">
      <c r="C190" s="21"/>
      <c r="F190" s="23"/>
      <c r="G190" s="21"/>
      <c r="I190" s="23"/>
      <c r="J190" s="21"/>
    </row>
    <row r="191" spans="3:10" s="22" customFormat="1" ht="27.75" customHeight="1" x14ac:dyDescent="0.15">
      <c r="C191" s="21"/>
      <c r="F191" s="23"/>
      <c r="G191" s="21"/>
      <c r="I191" s="23"/>
      <c r="J191" s="21"/>
    </row>
    <row r="192" spans="3:10" s="22" customFormat="1" ht="27.75" customHeight="1" x14ac:dyDescent="0.15">
      <c r="C192" s="21"/>
      <c r="F192" s="23"/>
      <c r="G192" s="21"/>
      <c r="I192" s="23"/>
      <c r="J192" s="21"/>
    </row>
    <row r="193" spans="3:10" s="22" customFormat="1" ht="27.75" customHeight="1" x14ac:dyDescent="0.15">
      <c r="C193" s="21"/>
      <c r="F193" s="23"/>
      <c r="G193" s="21"/>
      <c r="I193" s="23"/>
      <c r="J193" s="21"/>
    </row>
    <row r="194" spans="3:10" s="22" customFormat="1" ht="27.75" customHeight="1" x14ac:dyDescent="0.15">
      <c r="C194" s="21"/>
      <c r="F194" s="23"/>
      <c r="G194" s="21"/>
      <c r="I194" s="23"/>
      <c r="J194" s="21"/>
    </row>
    <row r="195" spans="3:10" s="22" customFormat="1" ht="27.75" customHeight="1" x14ac:dyDescent="0.15">
      <c r="C195" s="21"/>
      <c r="F195" s="23"/>
      <c r="G195" s="21"/>
      <c r="I195" s="23"/>
      <c r="J195" s="21"/>
    </row>
    <row r="196" spans="3:10" s="22" customFormat="1" ht="27.75" customHeight="1" x14ac:dyDescent="0.15">
      <c r="C196" s="21"/>
      <c r="F196" s="23"/>
      <c r="G196" s="21"/>
      <c r="I196" s="23"/>
      <c r="J196" s="21"/>
    </row>
    <row r="197" spans="3:10" s="22" customFormat="1" ht="27.75" customHeight="1" x14ac:dyDescent="0.15">
      <c r="C197" s="21"/>
      <c r="F197" s="23"/>
      <c r="G197" s="21"/>
      <c r="I197" s="23"/>
      <c r="J197" s="21"/>
    </row>
    <row r="198" spans="3:10" s="22" customFormat="1" ht="27.75" customHeight="1" x14ac:dyDescent="0.15">
      <c r="C198" s="21"/>
      <c r="F198" s="23"/>
      <c r="G198" s="21"/>
      <c r="I198" s="23"/>
      <c r="J198" s="21"/>
    </row>
    <row r="199" spans="3:10" s="22" customFormat="1" ht="27.75" customHeight="1" x14ac:dyDescent="0.15">
      <c r="C199" s="21"/>
      <c r="F199" s="23"/>
      <c r="G199" s="21"/>
      <c r="I199" s="23"/>
      <c r="J199" s="21"/>
    </row>
    <row r="200" spans="3:10" s="22" customFormat="1" ht="27.75" customHeight="1" x14ac:dyDescent="0.15">
      <c r="C200" s="21"/>
      <c r="F200" s="23"/>
      <c r="G200" s="21"/>
      <c r="I200" s="23"/>
      <c r="J200" s="21"/>
    </row>
    <row r="201" spans="3:10" s="22" customFormat="1" ht="27.75" customHeight="1" x14ac:dyDescent="0.15">
      <c r="C201" s="21"/>
      <c r="F201" s="23"/>
      <c r="G201" s="21"/>
      <c r="I201" s="23"/>
      <c r="J201" s="21"/>
    </row>
    <row r="202" spans="3:10" s="22" customFormat="1" ht="27.75" customHeight="1" x14ac:dyDescent="0.15">
      <c r="C202" s="21"/>
      <c r="F202" s="23"/>
      <c r="G202" s="21"/>
      <c r="I202" s="23"/>
      <c r="J202" s="21"/>
    </row>
    <row r="203" spans="3:10" s="22" customFormat="1" ht="27.75" customHeight="1" x14ac:dyDescent="0.15">
      <c r="C203" s="21"/>
      <c r="F203" s="23"/>
      <c r="G203" s="21"/>
      <c r="I203" s="23"/>
      <c r="J203" s="21"/>
    </row>
    <row r="204" spans="3:10" s="22" customFormat="1" ht="27.75" customHeight="1" x14ac:dyDescent="0.15">
      <c r="C204" s="21"/>
      <c r="F204" s="23"/>
      <c r="G204" s="21"/>
      <c r="I204" s="23"/>
      <c r="J204" s="21"/>
    </row>
    <row r="205" spans="3:10" s="22" customFormat="1" ht="27.75" customHeight="1" x14ac:dyDescent="0.15">
      <c r="C205" s="21"/>
      <c r="F205" s="23"/>
      <c r="G205" s="21"/>
      <c r="I205" s="23"/>
      <c r="J205" s="21"/>
    </row>
    <row r="206" spans="3:10" s="22" customFormat="1" ht="27.75" customHeight="1" x14ac:dyDescent="0.15">
      <c r="C206" s="21"/>
      <c r="F206" s="23"/>
      <c r="G206" s="21"/>
      <c r="I206" s="23"/>
      <c r="J206" s="21"/>
    </row>
    <row r="207" spans="3:10" s="22" customFormat="1" ht="27.75" customHeight="1" x14ac:dyDescent="0.15">
      <c r="C207" s="21"/>
      <c r="F207" s="23"/>
      <c r="G207" s="21"/>
      <c r="I207" s="23"/>
      <c r="J207" s="21"/>
    </row>
    <row r="208" spans="3:10" s="22" customFormat="1" ht="27.75" customHeight="1" x14ac:dyDescent="0.15">
      <c r="C208" s="21"/>
      <c r="F208" s="23"/>
      <c r="G208" s="21"/>
      <c r="I208" s="23"/>
      <c r="J208" s="21"/>
    </row>
    <row r="209" spans="3:10" s="22" customFormat="1" ht="27.75" customHeight="1" x14ac:dyDescent="0.15">
      <c r="C209" s="21"/>
      <c r="F209" s="23"/>
      <c r="G209" s="21"/>
      <c r="I209" s="23"/>
      <c r="J209" s="21"/>
    </row>
    <row r="210" spans="3:10" s="22" customFormat="1" ht="27.75" customHeight="1" x14ac:dyDescent="0.15">
      <c r="C210" s="21"/>
      <c r="F210" s="23"/>
      <c r="G210" s="21"/>
      <c r="I210" s="23"/>
      <c r="J210" s="21"/>
    </row>
    <row r="211" spans="3:10" s="22" customFormat="1" ht="27.75" customHeight="1" x14ac:dyDescent="0.15">
      <c r="C211" s="21"/>
      <c r="F211" s="23"/>
      <c r="G211" s="21"/>
      <c r="I211" s="23"/>
      <c r="J211" s="21"/>
    </row>
    <row r="212" spans="3:10" s="22" customFormat="1" ht="27.75" customHeight="1" x14ac:dyDescent="0.15">
      <c r="C212" s="21"/>
      <c r="F212" s="23"/>
      <c r="G212" s="21"/>
      <c r="I212" s="23"/>
      <c r="J212" s="21"/>
    </row>
    <row r="213" spans="3:10" s="22" customFormat="1" ht="27.75" customHeight="1" x14ac:dyDescent="0.15">
      <c r="C213" s="21"/>
      <c r="F213" s="23"/>
      <c r="G213" s="21"/>
      <c r="I213" s="23"/>
      <c r="J213" s="21"/>
    </row>
    <row r="214" spans="3:10" s="22" customFormat="1" ht="27.75" customHeight="1" x14ac:dyDescent="0.15">
      <c r="C214" s="21"/>
      <c r="F214" s="23"/>
      <c r="G214" s="21"/>
      <c r="I214" s="23"/>
      <c r="J214" s="21"/>
    </row>
    <row r="215" spans="3:10" s="22" customFormat="1" ht="27.75" customHeight="1" x14ac:dyDescent="0.15">
      <c r="C215" s="21"/>
      <c r="F215" s="23"/>
      <c r="G215" s="21"/>
      <c r="I215" s="23"/>
      <c r="J215" s="21"/>
    </row>
    <row r="216" spans="3:10" s="22" customFormat="1" ht="27.75" customHeight="1" x14ac:dyDescent="0.15">
      <c r="C216" s="21"/>
      <c r="F216" s="23"/>
      <c r="G216" s="21"/>
      <c r="I216" s="23"/>
      <c r="J216" s="21"/>
    </row>
    <row r="217" spans="3:10" s="22" customFormat="1" ht="27.75" customHeight="1" x14ac:dyDescent="0.15">
      <c r="C217" s="21"/>
      <c r="F217" s="23"/>
      <c r="G217" s="21"/>
      <c r="I217" s="23"/>
      <c r="J217" s="21"/>
    </row>
    <row r="218" spans="3:10" s="22" customFormat="1" ht="27.75" customHeight="1" x14ac:dyDescent="0.15">
      <c r="C218" s="21"/>
      <c r="F218" s="23"/>
      <c r="G218" s="21"/>
      <c r="I218" s="23"/>
      <c r="J218" s="21"/>
    </row>
    <row r="219" spans="3:10" s="22" customFormat="1" ht="27.75" customHeight="1" x14ac:dyDescent="0.15">
      <c r="C219" s="21"/>
      <c r="F219" s="23"/>
      <c r="G219" s="21"/>
      <c r="I219" s="23"/>
      <c r="J219" s="21"/>
    </row>
    <row r="220" spans="3:10" s="22" customFormat="1" ht="27.75" customHeight="1" x14ac:dyDescent="0.15">
      <c r="C220" s="21"/>
      <c r="F220" s="23"/>
      <c r="G220" s="21"/>
      <c r="I220" s="23"/>
      <c r="J220" s="21"/>
    </row>
    <row r="221" spans="3:10" s="22" customFormat="1" ht="27.75" customHeight="1" x14ac:dyDescent="0.15">
      <c r="C221" s="21"/>
      <c r="F221" s="23"/>
      <c r="G221" s="21"/>
      <c r="I221" s="23"/>
      <c r="J221" s="21"/>
    </row>
    <row r="222" spans="3:10" s="22" customFormat="1" ht="27.75" customHeight="1" x14ac:dyDescent="0.15">
      <c r="C222" s="21"/>
      <c r="F222" s="23"/>
      <c r="G222" s="21"/>
      <c r="I222" s="23"/>
      <c r="J222" s="21"/>
    </row>
    <row r="223" spans="3:10" s="22" customFormat="1" ht="27.75" customHeight="1" x14ac:dyDescent="0.15">
      <c r="C223" s="21"/>
      <c r="F223" s="23"/>
      <c r="G223" s="21"/>
      <c r="I223" s="23"/>
      <c r="J223" s="21"/>
    </row>
    <row r="224" spans="3:10" s="22" customFormat="1" ht="27.75" customHeight="1" x14ac:dyDescent="0.15">
      <c r="C224" s="21"/>
      <c r="F224" s="23"/>
      <c r="G224" s="21"/>
      <c r="I224" s="23"/>
      <c r="J224" s="21"/>
    </row>
    <row r="225" spans="3:10" s="22" customFormat="1" ht="27.75" customHeight="1" x14ac:dyDescent="0.15">
      <c r="C225" s="21"/>
      <c r="F225" s="23"/>
      <c r="G225" s="21"/>
      <c r="I225" s="23"/>
      <c r="J225" s="21"/>
    </row>
    <row r="226" spans="3:10" s="22" customFormat="1" ht="27.75" customHeight="1" x14ac:dyDescent="0.15">
      <c r="C226" s="21"/>
      <c r="F226" s="23"/>
      <c r="G226" s="21"/>
      <c r="I226" s="23"/>
      <c r="J226" s="21"/>
    </row>
    <row r="227" spans="3:10" s="22" customFormat="1" ht="27.75" customHeight="1" x14ac:dyDescent="0.15">
      <c r="C227" s="21"/>
      <c r="F227" s="23"/>
      <c r="G227" s="21"/>
      <c r="I227" s="23"/>
      <c r="J227" s="21"/>
    </row>
    <row r="228" spans="3:10" s="22" customFormat="1" ht="27.75" customHeight="1" x14ac:dyDescent="0.15">
      <c r="C228" s="21"/>
      <c r="F228" s="23"/>
      <c r="G228" s="21"/>
      <c r="I228" s="23"/>
      <c r="J228" s="21"/>
    </row>
    <row r="229" spans="3:10" s="22" customFormat="1" ht="27.75" customHeight="1" x14ac:dyDescent="0.15">
      <c r="C229" s="21"/>
      <c r="F229" s="23"/>
      <c r="G229" s="21"/>
      <c r="I229" s="23"/>
      <c r="J229" s="21"/>
    </row>
    <row r="230" spans="3:10" s="22" customFormat="1" ht="27.75" customHeight="1" x14ac:dyDescent="0.15">
      <c r="C230" s="21"/>
      <c r="F230" s="23"/>
      <c r="G230" s="21"/>
      <c r="I230" s="23"/>
      <c r="J230" s="21"/>
    </row>
    <row r="231" spans="3:10" s="22" customFormat="1" ht="27.75" customHeight="1" x14ac:dyDescent="0.15">
      <c r="C231" s="21"/>
      <c r="F231" s="23"/>
      <c r="G231" s="21"/>
      <c r="I231" s="23"/>
      <c r="J231" s="21"/>
    </row>
    <row r="232" spans="3:10" s="22" customFormat="1" ht="27.75" customHeight="1" x14ac:dyDescent="0.15">
      <c r="C232" s="21"/>
      <c r="F232" s="23"/>
      <c r="G232" s="21"/>
      <c r="I232" s="23"/>
      <c r="J232" s="21"/>
    </row>
    <row r="233" spans="3:10" s="22" customFormat="1" ht="27.75" customHeight="1" x14ac:dyDescent="0.15">
      <c r="C233" s="21"/>
      <c r="F233" s="23"/>
      <c r="G233" s="21"/>
      <c r="I233" s="23"/>
      <c r="J233" s="21"/>
    </row>
    <row r="234" spans="3:10" s="22" customFormat="1" ht="27.75" customHeight="1" x14ac:dyDescent="0.15">
      <c r="C234" s="21"/>
      <c r="F234" s="23"/>
      <c r="G234" s="21"/>
      <c r="I234" s="23"/>
      <c r="J234" s="21"/>
    </row>
    <row r="235" spans="3:10" s="22" customFormat="1" ht="27.75" customHeight="1" x14ac:dyDescent="0.15">
      <c r="C235" s="21"/>
      <c r="F235" s="23"/>
      <c r="G235" s="21"/>
      <c r="I235" s="23"/>
      <c r="J235" s="21"/>
    </row>
    <row r="236" spans="3:10" s="22" customFormat="1" ht="27.75" customHeight="1" x14ac:dyDescent="0.15">
      <c r="C236" s="21"/>
      <c r="F236" s="23"/>
      <c r="G236" s="21"/>
      <c r="I236" s="23"/>
      <c r="J236" s="21"/>
    </row>
    <row r="237" spans="3:10" s="22" customFormat="1" ht="27.75" customHeight="1" x14ac:dyDescent="0.15">
      <c r="C237" s="21"/>
      <c r="F237" s="23"/>
      <c r="G237" s="21"/>
      <c r="I237" s="23"/>
      <c r="J237" s="21"/>
    </row>
    <row r="238" spans="3:10" s="22" customFormat="1" ht="27.75" customHeight="1" x14ac:dyDescent="0.15">
      <c r="C238" s="21"/>
      <c r="F238" s="23"/>
      <c r="G238" s="21"/>
      <c r="I238" s="23"/>
      <c r="J238" s="21"/>
    </row>
    <row r="239" spans="3:10" s="22" customFormat="1" ht="27.75" customHeight="1" x14ac:dyDescent="0.15">
      <c r="C239" s="21"/>
      <c r="F239" s="23"/>
      <c r="G239" s="21"/>
      <c r="I239" s="23"/>
      <c r="J239" s="21"/>
    </row>
    <row r="240" spans="3:10" s="22" customFormat="1" ht="27.75" customHeight="1" x14ac:dyDescent="0.15">
      <c r="C240" s="21"/>
      <c r="F240" s="23"/>
      <c r="G240" s="21"/>
      <c r="I240" s="23"/>
      <c r="J240" s="21"/>
    </row>
    <row r="241" spans="3:10" s="22" customFormat="1" ht="27.75" customHeight="1" x14ac:dyDescent="0.15">
      <c r="C241" s="21"/>
      <c r="F241" s="23"/>
      <c r="G241" s="21"/>
      <c r="I241" s="23"/>
      <c r="J241" s="21"/>
    </row>
    <row r="242" spans="3:10" s="22" customFormat="1" ht="27.75" customHeight="1" x14ac:dyDescent="0.15">
      <c r="C242" s="21"/>
      <c r="F242" s="23"/>
      <c r="G242" s="21"/>
      <c r="I242" s="23"/>
      <c r="J242" s="21"/>
    </row>
    <row r="243" spans="3:10" s="22" customFormat="1" ht="27.75" customHeight="1" x14ac:dyDescent="0.15">
      <c r="C243" s="21"/>
      <c r="F243" s="23"/>
      <c r="G243" s="21"/>
      <c r="I243" s="23"/>
      <c r="J243" s="21"/>
    </row>
    <row r="244" spans="3:10" s="22" customFormat="1" ht="27.75" customHeight="1" x14ac:dyDescent="0.15">
      <c r="C244" s="21"/>
      <c r="F244" s="23"/>
      <c r="G244" s="21"/>
      <c r="I244" s="23"/>
      <c r="J244" s="21"/>
    </row>
    <row r="245" spans="3:10" s="22" customFormat="1" ht="27.75" customHeight="1" x14ac:dyDescent="0.15">
      <c r="C245" s="21"/>
      <c r="F245" s="23"/>
      <c r="G245" s="21"/>
      <c r="I245" s="23"/>
      <c r="J245" s="21"/>
    </row>
    <row r="246" spans="3:10" s="22" customFormat="1" ht="27.75" customHeight="1" x14ac:dyDescent="0.15">
      <c r="C246" s="21"/>
      <c r="F246" s="23"/>
      <c r="G246" s="21"/>
      <c r="I246" s="23"/>
      <c r="J246" s="21"/>
    </row>
    <row r="247" spans="3:10" s="22" customFormat="1" ht="27.75" customHeight="1" x14ac:dyDescent="0.15">
      <c r="C247" s="21"/>
      <c r="F247" s="23"/>
      <c r="G247" s="21"/>
      <c r="I247" s="23"/>
      <c r="J247" s="21"/>
    </row>
    <row r="248" spans="3:10" s="22" customFormat="1" ht="27.75" customHeight="1" x14ac:dyDescent="0.15">
      <c r="C248" s="21"/>
      <c r="F248" s="23"/>
      <c r="G248" s="21"/>
      <c r="I248" s="23"/>
      <c r="J248" s="21"/>
    </row>
    <row r="249" spans="3:10" s="22" customFormat="1" ht="27.75" customHeight="1" x14ac:dyDescent="0.15">
      <c r="C249" s="21"/>
      <c r="F249" s="23"/>
      <c r="G249" s="21"/>
      <c r="I249" s="23"/>
      <c r="J249" s="21"/>
    </row>
    <row r="250" spans="3:10" s="22" customFormat="1" ht="27.75" customHeight="1" x14ac:dyDescent="0.15">
      <c r="C250" s="21"/>
      <c r="F250" s="23"/>
      <c r="G250" s="21"/>
      <c r="I250" s="23"/>
      <c r="J250" s="21"/>
    </row>
  </sheetData>
  <mergeCells count="8">
    <mergeCell ref="F13:G13"/>
    <mergeCell ref="F15:G15"/>
    <mergeCell ref="F4:G4"/>
    <mergeCell ref="F6:G6"/>
    <mergeCell ref="F7:G7"/>
    <mergeCell ref="F9:G9"/>
    <mergeCell ref="F10:G10"/>
    <mergeCell ref="F12:G12"/>
  </mergeCells>
  <printOptions horizontalCentered="1"/>
  <pageMargins left="0.4" right="0.4" top="0.4" bottom="0.4" header="0.25" footer="0.25"/>
  <pageSetup scale="37" fitToHeight="0" orientation="portrait" r:id="rId1"/>
  <headerFooter differentFirst="1">
    <oddFooter>&amp;CPage &amp;P of &amp;N</oddFooter>
  </headerFooter>
  <drawing r:id="rId2"/>
  <tableParts count="2">
    <tablePart r:id="rId3"/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F15:G15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1" tint="0.249977111117893"/>
  </sheetPr>
  <dimension ref="B2:B6"/>
  <sheetViews>
    <sheetView workbookViewId="0">
      <selection activeCell="B7" sqref="B7"/>
    </sheetView>
  </sheetViews>
  <sheetFormatPr baseColWidth="10" defaultColWidth="8.83203125" defaultRowHeight="13" x14ac:dyDescent="0.15"/>
  <cols>
    <col min="1" max="1" width="1.6640625" customWidth="1"/>
  </cols>
  <sheetData>
    <row r="2" spans="2:2" x14ac:dyDescent="0.15">
      <c r="B2" t="s">
        <v>1</v>
      </c>
    </row>
    <row r="4" spans="2:2" x14ac:dyDescent="0.15">
      <c r="B4" s="6">
        <f>MIN(1,1-B5)</f>
        <v>1</v>
      </c>
    </row>
    <row r="5" spans="2:2" x14ac:dyDescent="0.15">
      <c r="B5" s="6">
        <f>MIN(TotalMonthlyExpenses/TotalMonthlyIncome,1)</f>
        <v>0</v>
      </c>
    </row>
    <row r="6" spans="2:2" x14ac:dyDescent="0.15">
      <c r="B6" t="b">
        <f>(TotalMonthlyExpenses/TotalMonthlyIncome)&gt;1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TM10000049</Templat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СВАТБЕН БЮДЖЕТ</vt:lpstr>
      <vt:lpstr>Chart Data</vt:lpstr>
      <vt:lpstr>'СВАТБЕН БЮДЖЕТ'!Print_Titles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2014-09-09T12:15:28Z</dcterms:created>
  <dcterms:modified xsi:type="dcterms:W3CDTF">2024-03-21T19:15:41Z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ssetID">
    <vt:lpwstr>TF10000002</vt:lpwstr>
  </property>
</Properties>
</file>